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chartsheets/sheet1.xml" ContentType="application/vnd.openxmlformats-officedocument.spreadsheetml.chartsheet+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ml.chartshapes+xml"/>
  <Override PartName="/xl/charts/chart3.xml" ContentType="application/vnd.openxmlformats-officedocument.drawingml.chart+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user\Desktop\تقرير البري اخرنسخة2023\الموقع الالكتروني\"/>
    </mc:Choice>
  </mc:AlternateContent>
  <bookViews>
    <workbookView xWindow="-15" yWindow="165" windowWidth="15480" windowHeight="2775" tabRatio="879" firstSheet="3" activeTab="18"/>
  </bookViews>
  <sheets>
    <sheet name="مخطط1" sheetId="73" state="hidden" r:id="rId1"/>
    <sheet name="ج2 شكل 2ص9" sheetId="99" r:id="rId2"/>
    <sheet name="ج3ص-10" sheetId="87" r:id="rId3"/>
    <sheet name="ج4ص11" sheetId="43" r:id="rId4"/>
    <sheet name="ج5ص12" sheetId="9" r:id="rId5"/>
    <sheet name="ج6ش3ص13" sheetId="58" r:id="rId6"/>
    <sheet name="ج7-8ص14" sheetId="30" r:id="rId7"/>
    <sheet name="ج9  ص15" sheetId="74" r:id="rId8"/>
    <sheet name="ج10ص17" sheetId="76" r:id="rId9"/>
    <sheet name="ج11ش4ص18" sheetId="33" r:id="rId10"/>
    <sheet name="ج12-13ص19" sheetId="71" r:id="rId11"/>
    <sheet name="نقل بري للبضائع ج14-15ص23" sheetId="45" r:id="rId12"/>
    <sheet name="ج16ص24" sheetId="69" r:id="rId13"/>
    <sheet name="ج17ص-25" sheetId="65" r:id="rId14"/>
    <sheet name="ج18ص-26" sheetId="64" r:id="rId15"/>
    <sheet name="ج19ص27" sheetId="86" r:id="rId16"/>
    <sheet name="ج20ش5ص28" sheetId="39" r:id="rId17"/>
    <sheet name="ج21ص29" sheetId="66" r:id="rId18"/>
    <sheet name="ج22-23ص31" sheetId="70" r:id="rId19"/>
  </sheets>
  <definedNames>
    <definedName name="_xlnm.Print_Area" localSheetId="8">ج10ص17!$A$1:$G$20</definedName>
    <definedName name="_xlnm.Print_Area" localSheetId="9">ج11ش4ص18!$A$1:$G$30</definedName>
    <definedName name="_xlnm.Print_Area" localSheetId="10">'ج12-13ص19'!$A$1:$Q$23</definedName>
    <definedName name="_xlnm.Print_Area" localSheetId="12">ج16ص24!$A$1:$E$19</definedName>
    <definedName name="_xlnm.Print_Area" localSheetId="13">'ج17ص-25'!$A$1:$H$23</definedName>
    <definedName name="_xlnm.Print_Area" localSheetId="14">'ج18ص-26'!$A$1:$H$12</definedName>
    <definedName name="_xlnm.Print_Area" localSheetId="15">ج19ص27!$A$1:$H$21</definedName>
    <definedName name="_xlnm.Print_Area" localSheetId="1">'ج2 شكل 2ص9'!$A$1:$J$14</definedName>
    <definedName name="_xlnm.Print_Area" localSheetId="16">ج20ش5ص28!$A$1:$G$12</definedName>
    <definedName name="_xlnm.Print_Area" localSheetId="17">ج21ص29!$A$1:$R$8</definedName>
    <definedName name="_xlnm.Print_Area" localSheetId="18">'ج22-23ص31'!$A$1:$U$23</definedName>
    <definedName name="_xlnm.Print_Area" localSheetId="2">'ج3ص-10'!$A$1:$Q$11</definedName>
    <definedName name="_xlnm.Print_Area" localSheetId="3">ج4ص11!$B$1:$K$22</definedName>
    <definedName name="_xlnm.Print_Area" localSheetId="4">ج5ص12!$A$1:$F$25</definedName>
    <definedName name="_xlnm.Print_Area" localSheetId="5">ج6ش3ص13!$A$1:$I$15</definedName>
    <definedName name="_xlnm.Print_Area" localSheetId="6">'ج7-8ص14'!$A$1:$F$43</definedName>
    <definedName name="_xlnm.Print_Area" localSheetId="7">'ج9  ص15'!$A$1:$G$11</definedName>
    <definedName name="_xlnm.Print_Area" localSheetId="11">'نقل بري للبضائع ج14-15ص23'!$A$1:$F$26</definedName>
  </definedNames>
  <calcPr calcId="152511"/>
</workbook>
</file>

<file path=xl/calcChain.xml><?xml version="1.0" encoding="utf-8"?>
<calcChain xmlns="http://schemas.openxmlformats.org/spreadsheetml/2006/main">
  <c r="C24" i="45" l="1"/>
  <c r="Q22" i="71" l="1"/>
  <c r="D13" i="71"/>
  <c r="E13" i="71"/>
  <c r="F13" i="71"/>
  <c r="G13" i="71"/>
  <c r="H13" i="71"/>
  <c r="I13" i="71"/>
  <c r="J13" i="71"/>
  <c r="K13" i="71"/>
  <c r="L13" i="71"/>
  <c r="M13" i="71"/>
  <c r="N8" i="71"/>
  <c r="N9" i="71"/>
  <c r="N10" i="71"/>
  <c r="N11" i="71"/>
  <c r="N12" i="71"/>
  <c r="E12" i="33"/>
  <c r="C12" i="33"/>
  <c r="D12" i="33"/>
  <c r="C19" i="76"/>
  <c r="D19" i="76"/>
  <c r="E19" i="76"/>
  <c r="F19" i="76"/>
  <c r="C10" i="74"/>
  <c r="D10" i="74"/>
  <c r="E10" i="74"/>
  <c r="F10" i="74"/>
  <c r="B41" i="30"/>
  <c r="C41" i="30"/>
  <c r="D41" i="30"/>
  <c r="E41" i="30"/>
  <c r="B18" i="30"/>
  <c r="C18" i="30"/>
  <c r="D18" i="30"/>
  <c r="E18" i="30"/>
  <c r="B13" i="58"/>
  <c r="C13" i="58"/>
  <c r="D13" i="58"/>
  <c r="E13" i="58"/>
  <c r="F13" i="58"/>
  <c r="G13" i="58"/>
  <c r="H13" i="58"/>
  <c r="I7" i="58"/>
  <c r="I8" i="58"/>
  <c r="I9" i="58"/>
  <c r="I10" i="58"/>
  <c r="I11" i="58"/>
  <c r="I12" i="58"/>
  <c r="C12" i="70"/>
  <c r="E12" i="70"/>
  <c r="F12" i="70"/>
  <c r="G12" i="70"/>
  <c r="H12" i="70"/>
  <c r="I12" i="70"/>
  <c r="J12" i="70"/>
  <c r="K12" i="70"/>
  <c r="L12" i="70"/>
  <c r="M12" i="70"/>
  <c r="N12" i="70"/>
  <c r="P12" i="70"/>
  <c r="R7" i="66"/>
  <c r="O7" i="66"/>
  <c r="L7" i="66"/>
  <c r="I7" i="66"/>
  <c r="F7" i="66"/>
  <c r="C7" i="66"/>
  <c r="C11" i="39"/>
  <c r="D11" i="39"/>
  <c r="E7" i="39"/>
  <c r="E8" i="39"/>
  <c r="E9" i="39"/>
  <c r="E10" i="39"/>
  <c r="E20" i="86"/>
  <c r="F20" i="86"/>
  <c r="G20" i="86"/>
  <c r="G8" i="86"/>
  <c r="G9" i="86"/>
  <c r="G10" i="86"/>
  <c r="G11" i="86"/>
  <c r="G12" i="86"/>
  <c r="G13" i="86"/>
  <c r="G14" i="86"/>
  <c r="G15" i="86"/>
  <c r="G16" i="86"/>
  <c r="G17" i="86"/>
  <c r="G18" i="86"/>
  <c r="G19" i="86"/>
  <c r="B20" i="86"/>
  <c r="C20" i="86"/>
  <c r="D8" i="86"/>
  <c r="D9" i="86"/>
  <c r="D10" i="86"/>
  <c r="D11" i="86"/>
  <c r="D12" i="86"/>
  <c r="D13" i="86"/>
  <c r="D14" i="86"/>
  <c r="D15" i="86"/>
  <c r="D16" i="86"/>
  <c r="D17" i="86"/>
  <c r="D18" i="86"/>
  <c r="D19" i="86"/>
  <c r="D9" i="64"/>
  <c r="E9" i="64"/>
  <c r="D22" i="65"/>
  <c r="E22" i="65"/>
  <c r="I13" i="58" l="1"/>
  <c r="N13" i="71"/>
  <c r="E11" i="39"/>
  <c r="D20" i="86"/>
  <c r="B18" i="69"/>
  <c r="C18" i="69"/>
</calcChain>
</file>

<file path=xl/sharedStrings.xml><?xml version="1.0" encoding="utf-8"?>
<sst xmlns="http://schemas.openxmlformats.org/spreadsheetml/2006/main" count="1019" uniqueCount="535">
  <si>
    <t xml:space="preserve">Number of lines </t>
  </si>
  <si>
    <t>المجموع</t>
  </si>
  <si>
    <t>كانون الثاني</t>
  </si>
  <si>
    <t xml:space="preserve">شباط </t>
  </si>
  <si>
    <t>اذار</t>
  </si>
  <si>
    <t>حزيران</t>
  </si>
  <si>
    <t xml:space="preserve">تموز </t>
  </si>
  <si>
    <t>اب</t>
  </si>
  <si>
    <t>ايلول</t>
  </si>
  <si>
    <t>تشرين الثاني</t>
  </si>
  <si>
    <t>كانون الاول</t>
  </si>
  <si>
    <t xml:space="preserve">المجموع </t>
  </si>
  <si>
    <t xml:space="preserve">شــــــباط </t>
  </si>
  <si>
    <t xml:space="preserve">نيـــــسان </t>
  </si>
  <si>
    <t xml:space="preserve">حــزيـــــران </t>
  </si>
  <si>
    <t xml:space="preserve">ايلـــــــول </t>
  </si>
  <si>
    <t>تشــريــــن الاول</t>
  </si>
  <si>
    <t>كــــانــــون الاول</t>
  </si>
  <si>
    <t xml:space="preserve">كــانــون الثانـــي </t>
  </si>
  <si>
    <t>شـــــــباط</t>
  </si>
  <si>
    <t xml:space="preserve">حـــزيـــران </t>
  </si>
  <si>
    <t xml:space="preserve">تمــــــوز </t>
  </si>
  <si>
    <t xml:space="preserve">ايــــــلول </t>
  </si>
  <si>
    <t>تشــــرين الثانـــي</t>
  </si>
  <si>
    <t xml:space="preserve">كــــانون الاول </t>
  </si>
  <si>
    <t>المجمـــــوع</t>
  </si>
  <si>
    <t>تشــــــرين الاول</t>
  </si>
  <si>
    <t xml:space="preserve">كانون الثاني </t>
  </si>
  <si>
    <t>نيسان</t>
  </si>
  <si>
    <t>تشرين الأول</t>
  </si>
  <si>
    <t>الفنيون</t>
  </si>
  <si>
    <t xml:space="preserve">الاداريون </t>
  </si>
  <si>
    <t>السواق</t>
  </si>
  <si>
    <t xml:space="preserve">المهندسون </t>
  </si>
  <si>
    <t>التفاصيل</t>
  </si>
  <si>
    <t xml:space="preserve"> تشــريــن الثانـــي </t>
  </si>
  <si>
    <t>ذكور</t>
  </si>
  <si>
    <t>اناث</t>
  </si>
  <si>
    <t>المهندسون</t>
  </si>
  <si>
    <t>الاداريون</t>
  </si>
  <si>
    <t>-</t>
  </si>
  <si>
    <t xml:space="preserve">                    التفاصيـــل</t>
  </si>
  <si>
    <t>التفاصيــــل</t>
  </si>
  <si>
    <t>السنة</t>
  </si>
  <si>
    <t>المجموع الكلي</t>
  </si>
  <si>
    <t xml:space="preserve"> </t>
  </si>
  <si>
    <t>آذار</t>
  </si>
  <si>
    <t>مرسيدس</t>
  </si>
  <si>
    <t>آيـــــار</t>
  </si>
  <si>
    <t>آيــــار</t>
  </si>
  <si>
    <t>آيــــــــــــار</t>
  </si>
  <si>
    <t>نيـــســـــان</t>
  </si>
  <si>
    <t>كوستر</t>
  </si>
  <si>
    <t>دايوو</t>
  </si>
  <si>
    <t>العدد</t>
  </si>
  <si>
    <t>الجهة المستفيدة</t>
  </si>
  <si>
    <t xml:space="preserve">نوع البضائع والمواد الاخرى </t>
  </si>
  <si>
    <t>الفئات العمرية</t>
  </si>
  <si>
    <t xml:space="preserve">ذكور </t>
  </si>
  <si>
    <t>بكالوريوس</t>
  </si>
  <si>
    <t>دبلوم</t>
  </si>
  <si>
    <t>اعدادية</t>
  </si>
  <si>
    <t>متوسطة</t>
  </si>
  <si>
    <t xml:space="preserve">عدد النقلات </t>
  </si>
  <si>
    <t>كمية البضائع والمواد الاخرى المنقولة (طن)</t>
  </si>
  <si>
    <t>نسبة المتحقق / المخطط (%)</t>
  </si>
  <si>
    <t>مسار الخط</t>
  </si>
  <si>
    <t xml:space="preserve">المسافة المقطوعة 
 (الف كم) </t>
  </si>
  <si>
    <t xml:space="preserve">  ساعات الاشتغال
    (الف ساعة)    </t>
  </si>
  <si>
    <t xml:space="preserve">الايرادات المتحققة  
(مليون دينار) </t>
  </si>
  <si>
    <t xml:space="preserve"> نوع البضائع والمواد الاخرى </t>
  </si>
  <si>
    <t>ابتدائية فما دون</t>
  </si>
  <si>
    <t>بضائع منقولة ومواد اخرى 
(الف طن)</t>
  </si>
  <si>
    <t xml:space="preserve">المسافة المقطوعة 
(الف كم) </t>
  </si>
  <si>
    <t xml:space="preserve">  ساعات الاشتغال 
  (الف ساعة)      </t>
  </si>
  <si>
    <t>Year</t>
  </si>
  <si>
    <t>Number of employees</t>
  </si>
  <si>
    <t>Table (2)</t>
  </si>
  <si>
    <t>Total</t>
  </si>
  <si>
    <t>year</t>
  </si>
  <si>
    <t>Age groups</t>
  </si>
  <si>
    <t>Male</t>
  </si>
  <si>
    <t>Female</t>
  </si>
  <si>
    <t>Bachelor</t>
  </si>
  <si>
    <t>Diploma</t>
  </si>
  <si>
    <t>Preparatory</t>
  </si>
  <si>
    <t>Intermediate</t>
  </si>
  <si>
    <t>Grand total</t>
  </si>
  <si>
    <t>Details</t>
  </si>
  <si>
    <t>one floor</t>
  </si>
  <si>
    <t>May</t>
  </si>
  <si>
    <t>January</t>
  </si>
  <si>
    <t>March</t>
  </si>
  <si>
    <t>February</t>
  </si>
  <si>
    <t>April</t>
  </si>
  <si>
    <t>June</t>
  </si>
  <si>
    <t>July</t>
  </si>
  <si>
    <t>August</t>
  </si>
  <si>
    <t>September</t>
  </si>
  <si>
    <t>October</t>
  </si>
  <si>
    <t>November</t>
  </si>
  <si>
    <t>December</t>
  </si>
  <si>
    <t>المجموع/ Total</t>
  </si>
  <si>
    <t>Daewoo</t>
  </si>
  <si>
    <t>Mercedes</t>
  </si>
  <si>
    <t>Coaster</t>
  </si>
  <si>
    <t xml:space="preserve"> Number of operating trucks </t>
  </si>
  <si>
    <t xml:space="preserve">January </t>
  </si>
  <si>
    <t xml:space="preserve">February  </t>
  </si>
  <si>
    <t xml:space="preserve">March </t>
  </si>
  <si>
    <t xml:space="preserve">April  </t>
  </si>
  <si>
    <t xml:space="preserve">May </t>
  </si>
  <si>
    <t xml:space="preserve">June  </t>
  </si>
  <si>
    <t xml:space="preserve">July  </t>
  </si>
  <si>
    <t xml:space="preserve"> The beneficiary agency</t>
  </si>
  <si>
    <t>Engineers</t>
  </si>
  <si>
    <t>Technicians</t>
  </si>
  <si>
    <t>Administrators</t>
  </si>
  <si>
    <t xml:space="preserve">Grand total </t>
  </si>
  <si>
    <t>Table (7)</t>
  </si>
  <si>
    <t>عدد الركاب</t>
  </si>
  <si>
    <t>المفتشون</t>
  </si>
  <si>
    <t xml:space="preserve">Type of goods and other materials  </t>
  </si>
  <si>
    <t xml:space="preserve">   عدد الشاحنات العاملة</t>
  </si>
  <si>
    <t>عدد الشاحنات العاملة</t>
  </si>
  <si>
    <t>Number of operating trucks</t>
  </si>
  <si>
    <t>وزارة الكهرباء</t>
  </si>
  <si>
    <t>Drivers</t>
  </si>
  <si>
    <t>Inspectors</t>
  </si>
  <si>
    <t>41 - 50</t>
  </si>
  <si>
    <t xml:space="preserve">عدد الخطوط </t>
  </si>
  <si>
    <t>جدول (2)</t>
  </si>
  <si>
    <t xml:space="preserve">بغداد - البصرة </t>
  </si>
  <si>
    <t xml:space="preserve">بغداد - ميسان </t>
  </si>
  <si>
    <t xml:space="preserve">بغداد - كركوك </t>
  </si>
  <si>
    <t xml:space="preserve"> Between governorates</t>
  </si>
  <si>
    <t>نفقات التشغيل (مليون دينار)</t>
  </si>
  <si>
    <t xml:space="preserve">Baghdad-Al-Basrah </t>
  </si>
  <si>
    <t>Baghdad-Missan</t>
  </si>
  <si>
    <t>ذات الطابق</t>
  </si>
  <si>
    <t>ذات الطابقين</t>
  </si>
  <si>
    <t>(-) Unavailable data</t>
  </si>
  <si>
    <t>(-) عدم توفر البيانات</t>
  </si>
  <si>
    <t xml:space="preserve">               اناث               Female   </t>
  </si>
  <si>
    <t xml:space="preserve">       ذكور      Male </t>
  </si>
  <si>
    <t xml:space="preserve"> بضائع منقولة ومواد أخرى 
(الف طن)</t>
  </si>
  <si>
    <t xml:space="preserve"> November</t>
  </si>
  <si>
    <t xml:space="preserve">* عدد المقاعد الكلي = عدد المقاعد في الحافلة الواحدة × عدد الحافلات حسب النوع </t>
  </si>
  <si>
    <t>عدد المقاعد الكلي *</t>
  </si>
  <si>
    <t xml:space="preserve">** Lengths of lines = Number of lines × 15 </t>
  </si>
  <si>
    <t>Achievement ratio/planned (%)</t>
  </si>
  <si>
    <t>عدد العاملين</t>
  </si>
  <si>
    <t xml:space="preserve"> عدد العاملين</t>
  </si>
  <si>
    <t>عدد المقاعد في الحافلة الواحدة</t>
  </si>
  <si>
    <t>عدد الحافلات حسب النوع</t>
  </si>
  <si>
    <t xml:space="preserve">عدد الخطوط  </t>
  </si>
  <si>
    <t xml:space="preserve">اطوال الخطوط 
(كم) ** </t>
  </si>
  <si>
    <t>Lengths of lines (km) **</t>
  </si>
  <si>
    <t xml:space="preserve"> مجموع المقاعد للحافلات العاملة * </t>
  </si>
  <si>
    <t>** Lengths of lines = Number of lines × 356</t>
  </si>
  <si>
    <t>الباهاوس ذات الطابق</t>
  </si>
  <si>
    <t>الباهاوس ذات الطابقين</t>
  </si>
  <si>
    <t xml:space="preserve">   عدد الشاحنات الموجودة</t>
  </si>
  <si>
    <t>كاز</t>
  </si>
  <si>
    <t>جدول (17)</t>
  </si>
  <si>
    <t>Number of Employees</t>
  </si>
  <si>
    <t>عدد المسافرين والوفود (الف)</t>
  </si>
  <si>
    <t xml:space="preserve">Number of   lines </t>
  </si>
  <si>
    <t>اطوال الخطوط 
(كم) **</t>
  </si>
  <si>
    <t xml:space="preserve">Primary less </t>
  </si>
  <si>
    <t xml:space="preserve">    Revenues      (million ID)</t>
  </si>
  <si>
    <t>Number of  passengers, travelers and delegates
(million)</t>
  </si>
  <si>
    <t>No . of buses by type</t>
  </si>
  <si>
    <t>No . Of seats to one bus</t>
  </si>
  <si>
    <t xml:space="preserve">total number of seats </t>
  </si>
  <si>
    <t>Number</t>
  </si>
  <si>
    <t xml:space="preserve"> Number of existing truchs</t>
  </si>
  <si>
    <t>No. of moves</t>
  </si>
  <si>
    <t xml:space="preserve"> Line direction</t>
  </si>
  <si>
    <t>كمية البضائع والمواد الاخرى المنقولة (طن) Amount of transported goods and other (materials(ton</t>
  </si>
  <si>
    <t>Line Direction</t>
  </si>
  <si>
    <t>بين المحافظات</t>
  </si>
  <si>
    <t>الشاحنات المملوكة</t>
  </si>
  <si>
    <t>الشاحنات غير المملوكة</t>
  </si>
  <si>
    <t xml:space="preserve">operating trucks </t>
  </si>
  <si>
    <t>ملاحظة : توجد (1113) حافلة سنة الصنع اقل من سنة 2011 وذو ماركات مختلفة وعلى ملاك الشركة العامة لنقل المسافرين والوفود</t>
  </si>
  <si>
    <t>Note : there are(1113)buses with their manufacturing year before 2011 and with varius brands belong the General  Company For Travelers and Delegates Transportation</t>
  </si>
  <si>
    <t>معدل سعر التذكرة للنقل الداخلي (500) دينار .</t>
  </si>
  <si>
    <t xml:space="preserve"> Average Lengths of line between Baghdad and the rest of governorates (356)km. </t>
  </si>
  <si>
    <t xml:space="preserve">كمية البضائع والمواد الاخرى المنقولة (طن) Amount of transported goods and other (ton)materials </t>
  </si>
  <si>
    <t xml:space="preserve">المجموع الكلي </t>
  </si>
  <si>
    <t xml:space="preserve"> Average line length among areas inside Baghdad is (15) Km</t>
  </si>
  <si>
    <t xml:space="preserve">  Revenues (million ID)</t>
  </si>
  <si>
    <t xml:space="preserve">       Revenues      (million ID)</t>
  </si>
  <si>
    <t>الاختصاص</t>
  </si>
  <si>
    <t>Two floors</t>
  </si>
  <si>
    <t>عدد المسافرين (الف)</t>
  </si>
  <si>
    <t>عدد الركاب (الف)</t>
  </si>
  <si>
    <t>Jurisdiction</t>
  </si>
  <si>
    <t>Table (4)</t>
  </si>
  <si>
    <t>ماركات مختلفة</t>
  </si>
  <si>
    <t>varius brands</t>
  </si>
  <si>
    <t>The amount of goods and other materials transported that (ton)</t>
  </si>
  <si>
    <t>Specification</t>
  </si>
  <si>
    <t>Master.D</t>
  </si>
  <si>
    <t xml:space="preserve">دبلوم عالي </t>
  </si>
  <si>
    <t>High Diploma</t>
  </si>
  <si>
    <t xml:space="preserve">                    بكالوريوس        </t>
  </si>
  <si>
    <t xml:space="preserve">    دبلوم     </t>
  </si>
  <si>
    <t xml:space="preserve">Diploma      </t>
  </si>
  <si>
    <t xml:space="preserve">اعدادية </t>
  </si>
  <si>
    <t>Prparatory</t>
  </si>
  <si>
    <t xml:space="preserve">متوسطة </t>
  </si>
  <si>
    <t xml:space="preserve">    ابتدائية    </t>
  </si>
  <si>
    <t xml:space="preserve">Primary      </t>
  </si>
  <si>
    <t xml:space="preserve">   دون الابتدائية    </t>
  </si>
  <si>
    <t>No certificate</t>
  </si>
  <si>
    <t xml:space="preserve">      ماجستير           </t>
  </si>
  <si>
    <t xml:space="preserve">Grand total                  </t>
  </si>
  <si>
    <t xml:space="preserve">المصدر : وزارة النقل / الشركة العامة لنقل المسافرين والوفود 
</t>
  </si>
  <si>
    <t>Source: Ministry of Transport / General Company for Passenger Transport, Delegations</t>
  </si>
  <si>
    <t>المصدر : وزارة النقل / الشركة العامة لنقل المسافرين والوفود</t>
  </si>
  <si>
    <t xml:space="preserve">Source: Ministry of Transport / General Company for Passenger Transport, Delegations </t>
  </si>
  <si>
    <t>31 - 40</t>
  </si>
  <si>
    <t>21 - 30</t>
  </si>
  <si>
    <t>51 - 60</t>
  </si>
  <si>
    <t xml:space="preserve">61 more  </t>
  </si>
  <si>
    <t xml:space="preserve">تشــريــن الثانـــي </t>
  </si>
  <si>
    <t>40 - 31</t>
  </si>
  <si>
    <t>50 - 41</t>
  </si>
  <si>
    <t>60 - 51</t>
  </si>
  <si>
    <t>61 more</t>
  </si>
  <si>
    <t>Source: Ministry of Transport / General Company for Land Transportation</t>
  </si>
  <si>
    <t>المصدر : وزارة النقل / الشركة العامة للنقل البري</t>
  </si>
  <si>
    <t xml:space="preserve">  المصدر : وزارة النقل / الشركة العامة لنقل المسافرين والوفود</t>
  </si>
  <si>
    <t xml:space="preserve"> No. of moves  </t>
  </si>
  <si>
    <t xml:space="preserve"> Total </t>
  </si>
  <si>
    <t>جدول (18)</t>
  </si>
  <si>
    <t>جدول (19)</t>
  </si>
  <si>
    <t>Table (19)</t>
  </si>
  <si>
    <t>جدول (20)</t>
  </si>
  <si>
    <t>Table (20)</t>
  </si>
  <si>
    <t>جدول (21)</t>
  </si>
  <si>
    <t>Table (21)</t>
  </si>
  <si>
    <t>جدول (22)</t>
  </si>
  <si>
    <t>Table (22)</t>
  </si>
  <si>
    <t>جدول (23)</t>
  </si>
  <si>
    <t>Table (23)</t>
  </si>
  <si>
    <t xml:space="preserve">معدل عدد الحافلات العاملة على الخطوط </t>
  </si>
  <si>
    <t>Average number of operating  buses</t>
  </si>
  <si>
    <t xml:space="preserve">معدل عدد الحافلات العاملة فعلا حسب الخطوط </t>
  </si>
  <si>
    <t>Average number of operating buses</t>
  </si>
  <si>
    <t xml:space="preserve">معدل عدد السيارات الموجودة والعاملة </t>
  </si>
  <si>
    <t xml:space="preserve">Average number of existing and operating </t>
  </si>
  <si>
    <t xml:space="preserve">                 عدد العاملين        </t>
  </si>
  <si>
    <t xml:space="preserve">  Revenues  (million ID)</t>
  </si>
  <si>
    <t>ماجستير</t>
  </si>
  <si>
    <t>Master</t>
  </si>
  <si>
    <t>كنك لونك</t>
  </si>
  <si>
    <t>Kink lonk</t>
  </si>
  <si>
    <t>خارطة 1</t>
  </si>
  <si>
    <r>
      <t>بغداد -</t>
    </r>
    <r>
      <rPr>
        <b/>
        <sz val="20"/>
        <color indexed="10"/>
        <rFont val="Arial"/>
        <family val="2"/>
      </rPr>
      <t xml:space="preserve"> </t>
    </r>
    <r>
      <rPr>
        <b/>
        <sz val="20"/>
        <rFont val="Arial"/>
        <family val="2"/>
      </rPr>
      <t>نينوى</t>
    </r>
    <r>
      <rPr>
        <b/>
        <sz val="20"/>
        <color indexed="10"/>
        <rFont val="Arial"/>
        <family val="2"/>
      </rPr>
      <t xml:space="preserve"> </t>
    </r>
    <r>
      <rPr>
        <b/>
        <sz val="20"/>
        <color indexed="8"/>
        <rFont val="Arial"/>
        <family val="2"/>
      </rPr>
      <t>(قيارة)</t>
    </r>
  </si>
  <si>
    <t xml:space="preserve">وزارة التجارة </t>
  </si>
  <si>
    <t xml:space="preserve">Ministry of Trade </t>
  </si>
  <si>
    <t>Between governorates</t>
  </si>
  <si>
    <t xml:space="preserve"> Ministry of Electricity  </t>
  </si>
  <si>
    <t>وزارة الزراعة</t>
  </si>
  <si>
    <t>دكتوراه</t>
  </si>
  <si>
    <t>Ph.D.</t>
  </si>
  <si>
    <t>Ministry of Agricuiture</t>
  </si>
  <si>
    <t xml:space="preserve"> عدد النقلات  No. of moves  </t>
  </si>
  <si>
    <t xml:space="preserve">* Total number of seats = No. of seats for one bus × No . of buses by type </t>
  </si>
  <si>
    <t xml:space="preserve"> 61 فأكثر </t>
  </si>
  <si>
    <t>جدول (15)</t>
  </si>
  <si>
    <t>جدول (16)</t>
  </si>
  <si>
    <t>Table (3)</t>
  </si>
  <si>
    <t xml:space="preserve"> (5) Table</t>
  </si>
  <si>
    <t xml:space="preserve">جدول (7) </t>
  </si>
  <si>
    <t>Number of passengers (1000)</t>
  </si>
  <si>
    <t>Distance
 (1000 Km)</t>
  </si>
  <si>
    <t xml:space="preserve"> operating hours  
(1000 hours) </t>
  </si>
  <si>
    <t>Number of Travelers and Delegates (1000)</t>
  </si>
  <si>
    <t xml:space="preserve">Distance 
(1000 Km) </t>
  </si>
  <si>
    <t>operting hours  (1000 hours)</t>
  </si>
  <si>
    <t>Number of Travelers &amp; Delegates(1000)</t>
  </si>
  <si>
    <t xml:space="preserve">Working hours  (1000 hours)  </t>
  </si>
  <si>
    <t xml:space="preserve">جدول (9) </t>
  </si>
  <si>
    <t>Table (9)</t>
  </si>
  <si>
    <t xml:space="preserve">جدول (10) </t>
  </si>
  <si>
    <t>Table (10)</t>
  </si>
  <si>
    <t>Distance Crossed 
(1000 Km)</t>
  </si>
  <si>
    <t>Number of passengers  (1000)</t>
  </si>
  <si>
    <t>Number of operating hours
 (1000 hours)</t>
  </si>
  <si>
    <t xml:space="preserve">Transported goods and other materials
(1000 ton)
</t>
  </si>
  <si>
    <t>30 - 21</t>
  </si>
  <si>
    <t>جدول (3)</t>
  </si>
  <si>
    <t xml:space="preserve">جدول (4)                                                                                                            </t>
  </si>
  <si>
    <t xml:space="preserve">جدول (5)                                                                                                                                                                                                                                                </t>
  </si>
  <si>
    <t xml:space="preserve">جدول  (6)                                                                                                                                                                                                                                            </t>
  </si>
  <si>
    <t xml:space="preserve"> (6) Table</t>
  </si>
  <si>
    <t xml:space="preserve">جدول (8) </t>
  </si>
  <si>
    <t>Table (8)</t>
  </si>
  <si>
    <t>Umm Qasr - All governorates</t>
  </si>
  <si>
    <t xml:space="preserve">ذكور Male </t>
  </si>
  <si>
    <t>اناث Female</t>
  </si>
  <si>
    <t>جدول (14)</t>
  </si>
  <si>
    <t>Table (17)</t>
  </si>
  <si>
    <t>Average price of ticket for internal transport is (500) ID.</t>
  </si>
  <si>
    <t xml:space="preserve">    </t>
  </si>
  <si>
    <t>عدد الحافلات
 Number of Buses</t>
  </si>
  <si>
    <t>المسافة المقطوعة (الف كم)</t>
  </si>
  <si>
    <t>عدد الركاب والمسافرين والوفود (مليون)</t>
  </si>
  <si>
    <t>قيمة الايرادات المتحققة من النقل (مليون دينار)</t>
  </si>
  <si>
    <t xml:space="preserve"> الموجودة
Existing</t>
  </si>
  <si>
    <t xml:space="preserve">   العاملة
Operating</t>
  </si>
  <si>
    <t xml:space="preserve">   Distance (1000 km)  </t>
  </si>
  <si>
    <t xml:space="preserve">المصدر : وزارة النقل / الشركة العامة لنقل المسافرين والوفود </t>
  </si>
  <si>
    <t>عدد ساعات الاشتغال 
(الف ساعة)</t>
  </si>
  <si>
    <t>الاجور والمزايا المدفوعة للعاملين 
(مليون دينار)</t>
  </si>
  <si>
    <t xml:space="preserve">   Employment expenses 
(million ID)</t>
  </si>
  <si>
    <t>The value of the income earned Transportation
(million ID)</t>
  </si>
  <si>
    <t>Wages and benefits Paid to paid employees 
(million ID)</t>
  </si>
  <si>
    <t xml:space="preserve">** اطوال الخطوط = عدد الخطوط  × 15  </t>
  </si>
  <si>
    <t>تعدل الأرقام على بيانات 2021</t>
  </si>
  <si>
    <t xml:space="preserve"> قيمة الايرادات المتحققة من النقل (مليون دينار)</t>
  </si>
  <si>
    <t xml:space="preserve">     عدد النقلات     No. of  moves </t>
  </si>
  <si>
    <t>جدول (13)</t>
  </si>
  <si>
    <t>Table (13)</t>
  </si>
  <si>
    <t>Table (16)</t>
  </si>
  <si>
    <t xml:space="preserve">ام قصر - المحافظات كافة </t>
  </si>
  <si>
    <t>معدل طول الخط بين المناطق داخل بغداد هو (15) كم للرحلة الواحدة .</t>
  </si>
  <si>
    <t xml:space="preserve">* مجموع المقاعد للحافلات العاملة  = معدل عدد الحافلات العاملة فعلا حسب الخطوط × عدد المقاعد في الحافلة الواحدة وهو (45) مقعد </t>
  </si>
  <si>
    <t xml:space="preserve"> معدل طول الخط بين بغداد وبقية المحافظات (356) كم </t>
  </si>
  <si>
    <t xml:space="preserve"> ** اطوال الخطوط  =  عدد الخطوط × 356     </t>
  </si>
  <si>
    <t>Bahaws with floor</t>
  </si>
  <si>
    <t>Bahaws with 2 floor</t>
  </si>
  <si>
    <t>الإيرادات المتحققة (مليون دينار)</t>
  </si>
  <si>
    <t>مجموع المقاعد للحافلات  العاملة *</t>
  </si>
  <si>
    <t>المهندسون                 Engineers</t>
  </si>
  <si>
    <t>الفنيون                Technicians</t>
  </si>
  <si>
    <t>الاداريون                   Administrators</t>
  </si>
  <si>
    <t>السواق                          Drivers</t>
  </si>
  <si>
    <t xml:space="preserve"> * هو حاصل جمع المؤشرات في جدول (10،8،7) </t>
  </si>
  <si>
    <t xml:space="preserve">  (7،8،10) Grand total of analytical in tables * </t>
  </si>
  <si>
    <t>* مجموع المقاعد للحافلات العاملة = معدل عدد الحافلات العاملة على الخطوط × عدد المقاعد في الحافلة الواحدة وهو (88) مقعد .</t>
  </si>
  <si>
    <t xml:space="preserve">جدول (11)                                                                                                                     </t>
  </si>
  <si>
    <t>(11) Table</t>
  </si>
  <si>
    <t>جدول (12)</t>
  </si>
  <si>
    <t>Table (12)</t>
  </si>
  <si>
    <t xml:space="preserve">  Table (14)</t>
  </si>
  <si>
    <t>Table (15)</t>
  </si>
  <si>
    <t xml:space="preserve">نيـــســـــان </t>
  </si>
  <si>
    <t xml:space="preserve">اب </t>
  </si>
  <si>
    <t xml:space="preserve">April </t>
  </si>
  <si>
    <t xml:space="preserve">June </t>
  </si>
  <si>
    <t xml:space="preserve">July </t>
  </si>
  <si>
    <t xml:space="preserve">August </t>
  </si>
  <si>
    <t xml:space="preserve">آيــــــــــــار </t>
  </si>
  <si>
    <t>بغداد - نينوى (قيارة)</t>
  </si>
  <si>
    <t>Baghdad-Ninevah (qayeara)</t>
  </si>
  <si>
    <t xml:space="preserve">  operating hours (1000 hours)  </t>
  </si>
  <si>
    <t>transported goods and other material(1000 ton)</t>
  </si>
  <si>
    <t>Table (18)</t>
  </si>
  <si>
    <t xml:space="preserve">       المجموع       </t>
  </si>
  <si>
    <t>Manufacturing year</t>
  </si>
  <si>
    <t xml:space="preserve">    سنة الصنع    </t>
  </si>
  <si>
    <t>The value of revenueof 
 (million ID)</t>
  </si>
  <si>
    <t xml:space="preserve"> قيمة الايرادات المتحققة من النقل  
(مليون دينار)</t>
  </si>
  <si>
    <t>The value of revenue
(million ID)</t>
  </si>
  <si>
    <t>كبريت</t>
  </si>
  <si>
    <t xml:space="preserve">وزارة الصناعة  </t>
  </si>
  <si>
    <t>كارتون</t>
  </si>
  <si>
    <t>Cas</t>
  </si>
  <si>
    <t>Cartoon</t>
  </si>
  <si>
    <t>Ministry of Industry</t>
  </si>
  <si>
    <t>Matchsticks</t>
  </si>
  <si>
    <r>
      <t xml:space="preserve">بغداد
 </t>
    </r>
    <r>
      <rPr>
        <b/>
        <sz val="18"/>
        <rFont val="Arial"/>
        <family val="2"/>
      </rPr>
      <t>Baghdad</t>
    </r>
  </si>
  <si>
    <r>
      <t xml:space="preserve"> البصرة 
</t>
    </r>
    <r>
      <rPr>
        <b/>
        <sz val="18"/>
        <rFont val="Arial"/>
        <family val="2"/>
      </rPr>
      <t>Basrah ِ AL</t>
    </r>
    <r>
      <rPr>
        <b/>
        <sz val="20"/>
        <rFont val="Arial"/>
        <family val="2"/>
      </rPr>
      <t xml:space="preserve"> </t>
    </r>
  </si>
  <si>
    <r>
      <t xml:space="preserve"> نينوى
</t>
    </r>
    <r>
      <rPr>
        <b/>
        <sz val="18"/>
        <rFont val="Arial"/>
        <family val="2"/>
      </rPr>
      <t>Nineveh</t>
    </r>
    <r>
      <rPr>
        <b/>
        <sz val="20"/>
        <rFont val="Arial"/>
        <family val="2"/>
      </rPr>
      <t xml:space="preserve"> </t>
    </r>
  </si>
  <si>
    <r>
      <t xml:space="preserve"> النجف
 </t>
    </r>
    <r>
      <rPr>
        <b/>
        <sz val="18"/>
        <rFont val="Arial"/>
        <family val="2"/>
      </rPr>
      <t>AL-Najaf</t>
    </r>
    <r>
      <rPr>
        <b/>
        <sz val="20"/>
        <rFont val="Arial"/>
        <family val="2"/>
      </rPr>
      <t xml:space="preserve">    </t>
    </r>
  </si>
  <si>
    <r>
      <t xml:space="preserve">كركوك 
</t>
    </r>
    <r>
      <rPr>
        <b/>
        <sz val="18"/>
        <rFont val="Arial"/>
        <family val="2"/>
      </rPr>
      <t>Kirkuk</t>
    </r>
    <r>
      <rPr>
        <b/>
        <sz val="20"/>
        <rFont val="Arial"/>
        <family val="2"/>
      </rPr>
      <t xml:space="preserve"> </t>
    </r>
  </si>
  <si>
    <r>
      <t xml:space="preserve">المجموع
 </t>
    </r>
    <r>
      <rPr>
        <b/>
        <sz val="18"/>
        <rFont val="Arial"/>
        <family val="2"/>
      </rPr>
      <t>Total</t>
    </r>
  </si>
  <si>
    <r>
      <t xml:space="preserve">61 </t>
    </r>
    <r>
      <rPr>
        <b/>
        <sz val="20"/>
        <rFont val="Arial"/>
        <family val="2"/>
      </rPr>
      <t>فأكثر</t>
    </r>
  </si>
  <si>
    <t xml:space="preserve">من ضمنها إيرادات خاصة بعقد شركة نفط الشمال ومصفى بيجي * </t>
  </si>
  <si>
    <t xml:space="preserve">Baghdad-Kerkuk </t>
  </si>
  <si>
    <t>Average price of ticket for travaiers transport to the governorates is (11000) ID.</t>
  </si>
  <si>
    <t>معدل سعر التذكرة لنقل المسافرين للمحافظات (11000) دينار .</t>
  </si>
  <si>
    <t xml:space="preserve">الحافلات الموجودة                                                                  </t>
  </si>
  <si>
    <t xml:space="preserve">الحافلات العاملة                                                                     </t>
  </si>
  <si>
    <t>Existing buses</t>
  </si>
  <si>
    <t>operating buses</t>
  </si>
  <si>
    <t>* Among the revenues are related to the contract of the north oil company and the baiji refinery</t>
  </si>
  <si>
    <t xml:space="preserve">  المصدر : وزارة النقل / الشركة العامة لنقل المسافرين والوفود  </t>
  </si>
  <si>
    <t>Distance crossed  (1000 Km)</t>
  </si>
  <si>
    <t xml:space="preserve">     trucks      (non-owned)</t>
  </si>
  <si>
    <t xml:space="preserve">        trucks          (non-owned)</t>
  </si>
  <si>
    <t xml:space="preserve">Total of seats of the operating busses * </t>
  </si>
  <si>
    <r>
      <t>* Total of seats of the operating busses = Average number of actually operating buses with lines × No.of seats for one buse of (88) seats .</t>
    </r>
    <r>
      <rPr>
        <b/>
        <sz val="11"/>
        <color indexed="10"/>
        <rFont val="Arial"/>
        <family val="2"/>
      </rPr>
      <t xml:space="preserve">   </t>
    </r>
  </si>
  <si>
    <t>Total of seats of the working busses*</t>
  </si>
  <si>
    <t xml:space="preserve"> * Total of seats of the operating busses = Average number of operating buses by lines ×No. of seats for one bus of (45) seats </t>
  </si>
  <si>
    <r>
      <rPr>
        <b/>
        <sz val="16"/>
        <rFont val="Arial"/>
        <family val="2"/>
      </rPr>
      <t xml:space="preserve">الماركة </t>
    </r>
    <r>
      <rPr>
        <b/>
        <sz val="14"/>
        <rFont val="Arial"/>
        <family val="2"/>
      </rPr>
      <t>Brands</t>
    </r>
  </si>
  <si>
    <r>
      <t>2010</t>
    </r>
    <r>
      <rPr>
        <b/>
        <sz val="18"/>
        <rFont val="Arial"/>
        <family val="2"/>
      </rPr>
      <t xml:space="preserve"> فأقل</t>
    </r>
  </si>
  <si>
    <t>The amount of goods and other materials transported that planned for 2022 (ton)</t>
  </si>
  <si>
    <t>Theamount of goods and other materials transported Achievement actual for 2022(ton)</t>
  </si>
  <si>
    <t xml:space="preserve">      اناث  Female     </t>
  </si>
  <si>
    <t xml:space="preserve">  ذكور  Male</t>
  </si>
  <si>
    <t>اجمالي المؤشرات التحليلية للشركة العامة لنقل المسافرين والوفود للسنوات (2019-2023)</t>
  </si>
  <si>
    <t>Total Analytical Indicators of the General Company for Travelers and Delegates Transportation for (2019-2023)</t>
  </si>
  <si>
    <t>عدد الحافلات الموجودة والعاملة وعدد المقاعد الكلي وعدد المقاعد في الحافلة الواحدة وعدد الحافلات حسب النوع في الشركة العامة لنقل المسافرين والوفود لسنة 2023</t>
  </si>
  <si>
    <t xml:space="preserve">  Number of existing and operating buses seats for one bus and  buses by type of the Generad company for travelers and delegates transportation for 2023</t>
  </si>
  <si>
    <t>معدل عدد الحافلات العاملة والمقاعد والخطوط واطوالها للشركة العامة لنقل المسافرين والوفود (داخل محافظة بغداد) حسب الاشهر  لسنة 2023</t>
  </si>
  <si>
    <t>Average number of operating buses, Seats and Lengths of lines   of the General Company for Travelers and Delegates Transportation (in Baghdad) by months for 2023</t>
  </si>
  <si>
    <t>معدل عدد الحافلات العاملة والمقاعد والخطوط واطوالها للشركة العامة لنقل المسافرين والوفود (بين محافظة بغداد والمحافظات الاخرى) حسب الاشهر لسنة 2023</t>
  </si>
  <si>
    <t>Average number of operating buses, Seats and Lengths of lines of the General Company for Travelers and Delegates Transportation (between Baghdad and other governorates) by months for 2023</t>
  </si>
  <si>
    <t>عدد حافلات الشركة العامة لنقل المسافرين والوفود حسب الماركة وسنة الصنع كما في 2023/12/31</t>
  </si>
  <si>
    <t>Number of buses of the General  Company For Travelers and Delegates Transportation by brands and year of manufacturing as in 31/12/2023</t>
  </si>
  <si>
    <t>عدد الركاب المنقولين والمسافة المقطوعة وعدد ساعات الاشتغال والايرادات المتحققة حسب الاشهر(داخل محافظة بغداد) لحافلات الشركة العامة لنقل المسافرين والوفود لسنة 2023</t>
  </si>
  <si>
    <t>Number of passengers, distance operating hours and revenues by months(in Baghdad)The buses of the General  Company For Travelers and DelegatesTransportation for 2023</t>
  </si>
  <si>
    <t>عدد المسافرين والوفود المنقولين والمسافة المقطوعة وعدد ساعات الاشتغال والايرادات المتحققة حسب الاشهر للنقل (بين محافظة بغداد والمحافظات الأخرى) لحافلات الشركة العامة لنقل المسافرين والوفود لسنة 2023</t>
  </si>
  <si>
    <t>Number of passengers and delegates, distance operting hours and revenues by months to transport (between Baghdad and other governorates) The buses of the General Company For Travelers and Delegates Transportation for2023</t>
  </si>
  <si>
    <t xml:space="preserve">عدد المسافرين والوفود المنقولين والمسافة المقطوعة وعدد ساعات الاشتغال والايرادات المتحققة  للنقل (بين محافظة بغداد والمحافظات الأخرى) وحسب مسار الخط لحافلات الشركة العامة لنقل المسافرين والوفود لسنة 2023 </t>
  </si>
  <si>
    <t>Number of passengers and delegates, distance operting hours and revenues to transport (between Baghdad and other governorates) by line directionThe buses of the General Company For Travelers and Delegates Transportation  for 2023</t>
  </si>
  <si>
    <t>معدل عدد السيارات الموجودة والعاملة وعدد المسافرين والمسافة المقطوعة وعدد ساعات الاشتغال والايرادات المتحققة حسب الاشهر لسيارات الشركة العامة لنقل المسافرين والوفود (لنقل الوفود) لسنة 2023</t>
  </si>
  <si>
    <t>Average number of existing and operating cars for transporting delegates ,  Number of passengers and Distance operating hours and Revenues by months the cars of the General Company For (Travelers and Delegates) Transportation for 2023</t>
  </si>
  <si>
    <t xml:space="preserve">
عـــــدد العاملين حسب الاختصاص والجنس في الشركة العامة لنقل المسافرين والوفود لسنة 2023</t>
  </si>
  <si>
    <t xml:space="preserve"> Number of Employees of the General Company for Travelers and Delegates Transportation by specification and gender for 2023  </t>
  </si>
  <si>
    <t>عدد العاملين حسب الاختصاص والفئات العمرية والجنس في الشركة العامة لنقل المسافرين والوفود لسنة 2023</t>
  </si>
  <si>
    <t>Number of Employees of the General Company for Travelers and Delegates Transportation by Jurisdiction and age and gender for 2023</t>
  </si>
  <si>
    <t xml:space="preserve">عدد العاملين حسب المستوى التعليمي والجنس في الشركة العامة لنقل المسافرين والوفود لسنة 2023 </t>
  </si>
  <si>
    <t>Number of Employees the General Company for Travelers and Delegates Transportation by the educational level and gender for 2023</t>
  </si>
  <si>
    <t xml:space="preserve">    عدد الشاحنات (المملوكة) للشركة العامة للنقل البري وكمــية البضاعة المـنقولة وعدد النقلات والايـرادات المــتحــققة مـن النــــقل للــسنوات (2019 - 2023) </t>
  </si>
  <si>
    <t xml:space="preserve">Number of trucks (owned) of the General Company for Land Transportation , quantity of transported goods and No. of moves and revenues earned from transportation for (2019-2023) </t>
  </si>
  <si>
    <t xml:space="preserve">معدل التغير السنوي % 
(2023-2022)
 </t>
  </si>
  <si>
    <t>Average percentage of change for the years % (2022-2023)</t>
  </si>
  <si>
    <t xml:space="preserve">    عدد الشاحنات (غيرالمملوكة) للشركة العامة للنقل البري وكمــية البضاعة المـنقولة وعدد النقلات والايـرادات المــتحققة من النقل للسنوات (2019-2023) </t>
  </si>
  <si>
    <t xml:space="preserve">Number of trucks (non-owned) of the General Company for Land Transportation , quantity of transported  goods transported and No. of moves and revenues earned from transportation for (2019-2023) </t>
  </si>
  <si>
    <t xml:space="preserve">معدل التغير السنوي %
 (2023-2022) </t>
  </si>
  <si>
    <t>نشاطات الشركة العامة للنقل البري للفترة من 2023/1/1 ولغاية 2023/12/31 النشاط التخصصي حسب الاشهر وكمية البضائع والمواد الاخرى المنقولة</t>
  </si>
  <si>
    <t xml:space="preserve">The activities of the General Company for Land Transportation from 1/1/2023 until 31/12/2023, specialist activity by months, the amount of goods and other materials transported  </t>
  </si>
  <si>
    <t>كمية البضائع والمواد الاخرى المنقولة (المخططة) لسنة 2023 (طن)</t>
  </si>
  <si>
    <t>كمية البضائع والمواد الاخرى المنقولة (المتحقق الفعلي) لسنة 2023 (طن)</t>
  </si>
  <si>
    <t>نوع وكمية البضائع والمواد الاخرى المنقولة بواسطة الشاحنات (المملوكة) والجهة المستفيدة ومسار الخط وعدد النقلات للشركة العامة للنقل البري من 2023/1/1 ولغاية 2023/12/31</t>
  </si>
  <si>
    <t>The amount and type of goods and other materials transported by truck (owned), the beneficiary agencies agency the line direction and the number of moves of the General Company for Land Transportation from 1/1/2023 until 31/12/2023</t>
  </si>
  <si>
    <t>نوع وكمية البضائع والمواد الاخرى المنقولة بواسطة الشاحنات (غيرالمملوكة) والجهة المستفيدة ومسار الخط وعدد النقلات للشركة العامة للنقل البري من 2023/1/1 ولغاية 2023/12/31</t>
  </si>
  <si>
    <t>The amount and type of goods and other materials transported by truck (non - owned), the beneficiary agencies agency the line direction and the number of moves of the General Company for Land Transportation from 1/1/2023 until 31/12/2023</t>
  </si>
  <si>
    <t>عدد النقلات وكمية البضائع والمواد الاخرى المنقولة بواسطة الشاحنات (المملوكة وغير المملوكة) حسب الاشهر للشركة العامة للنقل البري لسنة 2023</t>
  </si>
  <si>
    <t xml:space="preserve">Number of moves and The amount of goods and other materials transported bay trucks (operating and non-owned)by months of the General Company for Land Transportation for 2023 </t>
  </si>
  <si>
    <t>عدد العاملين حسب الاختصاص والجنس في الشركة العامة للنقل البري لسنة 2023</t>
  </si>
  <si>
    <t>Number of  Employees of the General Company for Land Transportation for by specification and gender for 2023</t>
  </si>
  <si>
    <t>تتغير الأرقام لبيانات 2023</t>
  </si>
  <si>
    <t>عدد العاملين حسب الجنس في الشركة العامة للنقل البري في بغداد والمحافظات لسنة 2023</t>
  </si>
  <si>
    <t>Number of Employees of the General Company for Land Transportation in Baghdad and governorates for 2023</t>
  </si>
  <si>
    <t xml:space="preserve">Number of Employees of the General Company for Land Transportation by Jurisdiction and age and gender for 2023 </t>
  </si>
  <si>
    <t>عدد العاملين حسب المستوى التعليمي والجنس في الشركة العامة للنقل البري لسنة 2023</t>
  </si>
  <si>
    <t>Number of Employees of the General Company for Land Transportation by the educational level and gender for 2023</t>
  </si>
  <si>
    <t>Fertilizers Outside</t>
  </si>
  <si>
    <t>اسمدة خارجي</t>
  </si>
  <si>
    <t>سماد الدأب المعاد</t>
  </si>
  <si>
    <t>بابل - معمل الاسمدة</t>
  </si>
  <si>
    <t>مناطق مختلفة + فروع الشركة</t>
  </si>
  <si>
    <t xml:space="preserve"> الشركة + جهات مختلفة</t>
  </si>
  <si>
    <t>Al -Company + Different directions</t>
  </si>
  <si>
    <t xml:space="preserve">Different directions +Company Branches </t>
  </si>
  <si>
    <t>Recycled perennial ferilizer</t>
  </si>
  <si>
    <t>Babylon - Fertilizer factory</t>
  </si>
  <si>
    <t xml:space="preserve">كركوك - نينوى </t>
  </si>
  <si>
    <t>Kirkuk -  Nineveh police</t>
  </si>
  <si>
    <t>معدات كهربائية / خارجي</t>
  </si>
  <si>
    <t>معدات كهربائية / داخلي</t>
  </si>
  <si>
    <t>Electricity equipments / internal</t>
  </si>
  <si>
    <t xml:space="preserve">Electricity equipments / external </t>
  </si>
  <si>
    <t>حنطة / داخلي</t>
  </si>
  <si>
    <t>Wheat / internal</t>
  </si>
  <si>
    <t>حنطة / خارجي</t>
  </si>
  <si>
    <t xml:space="preserve">وزارة الزراعة </t>
  </si>
  <si>
    <t xml:space="preserve">Ministry of Agricuiture </t>
  </si>
  <si>
    <t xml:space="preserve">Wheat / external  </t>
  </si>
  <si>
    <t>محولات</t>
  </si>
  <si>
    <t>اربيل - بغداد</t>
  </si>
  <si>
    <t>شركة نطاق المهندسين</t>
  </si>
  <si>
    <t>سماد يوريا / داخلي</t>
  </si>
  <si>
    <t>سماد يوريا / خارجي</t>
  </si>
  <si>
    <t>مواد انتخابية</t>
  </si>
  <si>
    <t>تجهيزات زراعية</t>
  </si>
  <si>
    <t>حاوية</t>
  </si>
  <si>
    <t>الشركة العراقية</t>
  </si>
  <si>
    <t>مفوضية الانتخابات</t>
  </si>
  <si>
    <t>مواد اولية للداب</t>
  </si>
  <si>
    <t xml:space="preserve">سماد الداب </t>
  </si>
  <si>
    <t xml:space="preserve">خور الزبير - ام قصر - المحافظات كافة </t>
  </si>
  <si>
    <t>المحافظات الشمالية - معمل الاسمدة في البصرة</t>
  </si>
  <si>
    <t>بابل - نينوى</t>
  </si>
  <si>
    <t>ديالى - صلاح الدين</t>
  </si>
  <si>
    <t xml:space="preserve">خور الزبير  - بين المحافظات  </t>
  </si>
  <si>
    <t>ام قصر - واسط</t>
  </si>
  <si>
    <t>Chor AL- Zubeir - Umm Qasr - All governorates</t>
  </si>
  <si>
    <t>Umm Qasr - Wasit</t>
  </si>
  <si>
    <t>Baghdad - Wasit</t>
  </si>
  <si>
    <t>بغداد - واسط</t>
  </si>
  <si>
    <t xml:space="preserve">Iraqi Company </t>
  </si>
  <si>
    <t>اربيل - سليمانية - دهوك</t>
  </si>
  <si>
    <t>Erbil - Sulaimaniya - Dohuk</t>
  </si>
  <si>
    <t>Chor AL- Zubeir - Between governorates</t>
  </si>
  <si>
    <t>Diala - Salah Al - Deen</t>
  </si>
  <si>
    <t>Babylon - Ninevah</t>
  </si>
  <si>
    <t>Erbil - Baghdad</t>
  </si>
  <si>
    <t>Northern governorates - Fertilizer factory in Basra</t>
  </si>
  <si>
    <t>Nitaq Al - Mohandessin Company</t>
  </si>
  <si>
    <t>Transformers</t>
  </si>
  <si>
    <t>Raw materials for dab</t>
  </si>
  <si>
    <t>Dab fertilizer</t>
  </si>
  <si>
    <t>Urea  fertilizer / external</t>
  </si>
  <si>
    <t xml:space="preserve">Urea  fertilizer / internal  </t>
  </si>
  <si>
    <t>Election Commission</t>
  </si>
  <si>
    <t>Election materials</t>
  </si>
  <si>
    <t>Agricultural equipment</t>
  </si>
  <si>
    <t>Container</t>
  </si>
  <si>
    <t>وزارة الكهرباء + شركة ديالى</t>
  </si>
  <si>
    <t xml:space="preserve"> Ministry of Electricity + Diala Company  </t>
  </si>
  <si>
    <t>مواد متنوعة  + اكياس طحين</t>
  </si>
  <si>
    <t>Various materials + Flour bags</t>
  </si>
  <si>
    <t xml:space="preserve">مواد متنوعة للشحن الجوي </t>
  </si>
  <si>
    <t>Variety materials for air freight</t>
  </si>
  <si>
    <t xml:space="preserve">مطار بغداد الدولي </t>
  </si>
  <si>
    <t>Baghdad International Airport</t>
  </si>
  <si>
    <t xml:space="preserve"> وزارة الصناعة  + شركة ديالى </t>
  </si>
  <si>
    <t xml:space="preserve"> Ministry of Industry + Diala Company  </t>
  </si>
  <si>
    <t xml:space="preserve"> *14,597</t>
  </si>
  <si>
    <t xml:space="preserve"> * 8.0</t>
  </si>
  <si>
    <t xml:space="preserve"> * 1,310</t>
  </si>
  <si>
    <t xml:space="preserve">  * 6,026</t>
  </si>
  <si>
    <t xml:space="preserve"> من ضمن إيرادات سنة 2023  (589) مليون دينار إيرادات خاصة بمنح الفيزا الى عمان فقط </t>
  </si>
  <si>
    <t xml:space="preserve"> Among the revenues yere 2023 (589) million ID are revenues for granting a visa to oman only  </t>
  </si>
  <si>
    <t>معدل التغير السنوي 
(2022 - 2023) %
Average percentage of change for the years % (2022-2023)</t>
  </si>
  <si>
    <t>عدد العاملين حسب الاختصاص والفئات العمرية والجنس في الشركة العامة للنقل البري لسنة 2023</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</si>
</sst>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_ &quot;रु&quot;\ * #,##0.00_ ;_ &quot;रु&quot;\ * \-#,##0.00_ ;_ &quot;रु&quot;\ * &quot;-&quot;??_ ;_ @_ "/>
    <numFmt numFmtId="165" formatCode="_ * #,##0.00_ ;_ * \-#,##0.00_ ;_ * &quot;-&quot;??_ ;_ @_ "/>
    <numFmt numFmtId="166" formatCode="0.0"/>
    <numFmt numFmtId="167" formatCode="#,##0.0"/>
  </numFmts>
  <fonts count="41" x14ac:knownFonts="1">
    <font>
      <sz val="10"/>
      <name val="Arial"/>
      <charset val="178"/>
    </font>
    <font>
      <sz val="8"/>
      <name val="Arial"/>
      <family val="2"/>
    </font>
    <font>
      <b/>
      <sz val="10"/>
      <name val="Arial"/>
      <family val="2"/>
    </font>
    <font>
      <b/>
      <sz val="11"/>
      <name val="Arial"/>
      <family val="2"/>
    </font>
    <font>
      <b/>
      <sz val="12"/>
      <name val="Arial"/>
      <family val="2"/>
    </font>
    <font>
      <sz val="10"/>
      <name val="Arial"/>
      <family val="2"/>
    </font>
    <font>
      <b/>
      <sz val="14"/>
      <name val="Arial"/>
      <family val="2"/>
    </font>
    <font>
      <sz val="10"/>
      <name val="Arial"/>
      <family val="2"/>
    </font>
    <font>
      <sz val="10"/>
      <name val="Arial"/>
      <family val="2"/>
    </font>
    <font>
      <b/>
      <sz val="16"/>
      <color indexed="10"/>
      <name val="Arial"/>
      <family val="2"/>
    </font>
    <font>
      <sz val="14"/>
      <name val="Arial"/>
      <family val="2"/>
    </font>
    <font>
      <b/>
      <sz val="16"/>
      <name val="Arial"/>
      <family val="2"/>
    </font>
    <font>
      <b/>
      <sz val="18"/>
      <name val="Arial"/>
      <family val="2"/>
    </font>
    <font>
      <b/>
      <sz val="22"/>
      <name val="Arial"/>
      <family val="2"/>
    </font>
    <font>
      <b/>
      <sz val="28"/>
      <name val="Arial"/>
      <family val="2"/>
    </font>
    <font>
      <b/>
      <sz val="26"/>
      <name val="Arial"/>
      <family val="2"/>
    </font>
    <font>
      <b/>
      <sz val="24"/>
      <name val="Arial"/>
      <family val="2"/>
    </font>
    <font>
      <sz val="18"/>
      <name val="Arial"/>
      <family val="2"/>
    </font>
    <font>
      <b/>
      <sz val="20"/>
      <name val="Arial"/>
      <family val="2"/>
    </font>
    <font>
      <sz val="16"/>
      <name val="Arial"/>
      <family val="2"/>
    </font>
    <font>
      <sz val="12"/>
      <name val="Arial"/>
      <family val="2"/>
    </font>
    <font>
      <b/>
      <sz val="20"/>
      <color indexed="10"/>
      <name val="Arial"/>
      <family val="2"/>
    </font>
    <font>
      <b/>
      <sz val="20"/>
      <color indexed="8"/>
      <name val="Arial"/>
      <family val="2"/>
    </font>
    <font>
      <sz val="24"/>
      <name val="Arial"/>
      <family val="2"/>
    </font>
    <font>
      <b/>
      <sz val="14"/>
      <color rgb="FFFF0000"/>
      <name val="Arial"/>
      <family val="2"/>
    </font>
    <font>
      <sz val="10"/>
      <color rgb="FFFF0000"/>
      <name val="Arial"/>
      <family val="2"/>
    </font>
    <font>
      <b/>
      <sz val="18"/>
      <color rgb="FFFF0000"/>
      <name val="Arial"/>
      <family val="2"/>
    </font>
    <font>
      <sz val="26"/>
      <color rgb="FFFF0000"/>
      <name val="Arial"/>
      <family val="2"/>
    </font>
    <font>
      <sz val="28"/>
      <color rgb="FFFF0000"/>
      <name val="Arial"/>
      <family val="2"/>
    </font>
    <font>
      <b/>
      <sz val="11"/>
      <color indexed="10"/>
      <name val="Arial"/>
      <family val="2"/>
    </font>
    <font>
      <sz val="11"/>
      <name val="Arial"/>
      <family val="2"/>
    </font>
    <font>
      <b/>
      <sz val="22"/>
      <color rgb="FF7030A0"/>
      <name val="Arial"/>
      <family val="2"/>
    </font>
    <font>
      <sz val="20"/>
      <name val="Arial"/>
      <family val="2"/>
    </font>
    <font>
      <sz val="26"/>
      <name val="Arial"/>
      <family val="2"/>
    </font>
    <font>
      <b/>
      <sz val="36"/>
      <name val="Arial"/>
      <family val="2"/>
    </font>
    <font>
      <sz val="28"/>
      <name val="Arial"/>
      <family val="2"/>
    </font>
    <font>
      <b/>
      <sz val="15"/>
      <name val="Arial"/>
      <family val="2"/>
    </font>
    <font>
      <b/>
      <sz val="20"/>
      <color rgb="FF7030A0"/>
      <name val="Arial"/>
      <family val="2"/>
    </font>
    <font>
      <b/>
      <sz val="22"/>
      <color rgb="FFFF0000"/>
      <name val="Arial"/>
      <family val="2"/>
    </font>
    <font>
      <b/>
      <sz val="20"/>
      <color theme="1"/>
      <name val="Arial"/>
      <family val="2"/>
    </font>
    <font>
      <b/>
      <sz val="18"/>
      <color theme="1"/>
      <name val="Arial"/>
      <family val="2"/>
    </font>
  </fonts>
  <fills count="9">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0" tint="-4.9989318521683403E-2"/>
        <bgColor indexed="64"/>
      </patternFill>
    </fill>
    <fill>
      <patternFill patternType="solid">
        <fgColor theme="8" tint="0.79998168889431442"/>
        <bgColor indexed="64"/>
      </patternFill>
    </fill>
    <fill>
      <patternFill patternType="solid">
        <fgColor rgb="FF00B050"/>
        <bgColor indexed="64"/>
      </patternFill>
    </fill>
  </fills>
  <borders count="24">
    <border>
      <left/>
      <right/>
      <top/>
      <bottom/>
      <diagonal/>
    </border>
    <border>
      <left/>
      <right/>
      <top/>
      <bottom style="medium">
        <color indexed="64"/>
      </bottom>
      <diagonal/>
    </border>
    <border>
      <left/>
      <right/>
      <top style="thin">
        <color indexed="64"/>
      </top>
      <bottom style="thin">
        <color indexed="64"/>
      </bottom>
      <diagonal/>
    </border>
    <border>
      <left/>
      <right/>
      <top/>
      <bottom style="thin">
        <color indexed="64"/>
      </bottom>
      <diagonal/>
    </border>
    <border>
      <left/>
      <right/>
      <top style="double">
        <color indexed="64"/>
      </top>
      <bottom style="thin">
        <color indexed="64"/>
      </bottom>
      <diagonal/>
    </border>
    <border>
      <left/>
      <right/>
      <top style="medium">
        <color indexed="64"/>
      </top>
      <bottom/>
      <diagonal/>
    </border>
    <border>
      <left/>
      <right/>
      <top/>
      <bottom style="double">
        <color indexed="64"/>
      </bottom>
      <diagonal/>
    </border>
    <border>
      <left/>
      <right/>
      <top style="double">
        <color indexed="64"/>
      </top>
      <bottom/>
      <diagonal/>
    </border>
    <border>
      <left/>
      <right/>
      <top style="thin">
        <color indexed="64"/>
      </top>
      <bottom/>
      <diagonal/>
    </border>
    <border>
      <left/>
      <right/>
      <top style="thin">
        <color indexed="64"/>
      </top>
      <bottom style="medium">
        <color indexed="64"/>
      </bottom>
      <diagonal/>
    </border>
    <border>
      <left/>
      <right/>
      <top style="medium">
        <color indexed="64"/>
      </top>
      <bottom style="thin">
        <color indexed="64"/>
      </bottom>
      <diagonal/>
    </border>
    <border>
      <left/>
      <right/>
      <top style="thin">
        <color indexed="64"/>
      </top>
      <bottom style="double">
        <color indexed="64"/>
      </bottom>
      <diagonal/>
    </border>
    <border>
      <left/>
      <right/>
      <top style="medium">
        <color indexed="64"/>
      </top>
      <bottom style="medium">
        <color indexed="64"/>
      </bottom>
      <diagonal/>
    </border>
    <border>
      <left style="hair">
        <color indexed="64"/>
      </left>
      <right/>
      <top/>
      <bottom style="double">
        <color indexed="64"/>
      </bottom>
      <diagonal/>
    </border>
    <border>
      <left/>
      <right style="hair">
        <color indexed="64"/>
      </right>
      <top/>
      <bottom style="double">
        <color indexed="64"/>
      </bottom>
      <diagonal/>
    </border>
    <border>
      <left/>
      <right/>
      <top style="hair">
        <color indexed="64"/>
      </top>
      <bottom style="hair">
        <color indexed="64"/>
      </bottom>
      <diagonal/>
    </border>
    <border>
      <left/>
      <right/>
      <top style="medium">
        <color indexed="64"/>
      </top>
      <bottom style="double">
        <color indexed="64"/>
      </bottom>
      <diagonal/>
    </border>
    <border>
      <left/>
      <right/>
      <top/>
      <bottom style="hair">
        <color indexed="64"/>
      </bottom>
      <diagonal/>
    </border>
    <border>
      <left/>
      <right/>
      <top style="hair">
        <color indexed="64"/>
      </top>
      <bottom style="double">
        <color indexed="64"/>
      </bottom>
      <diagonal/>
    </border>
    <border>
      <left style="hair">
        <color indexed="64"/>
      </left>
      <right style="hair">
        <color indexed="64"/>
      </right>
      <top/>
      <bottom style="double">
        <color indexed="64"/>
      </bottom>
      <diagonal/>
    </border>
    <border>
      <left/>
      <right/>
      <top style="double">
        <color indexed="64"/>
      </top>
      <bottom style="double">
        <color indexed="64"/>
      </bottom>
      <diagonal/>
    </border>
    <border>
      <left/>
      <right/>
      <top style="hair">
        <color indexed="64"/>
      </top>
      <bottom style="thin">
        <color indexed="64"/>
      </bottom>
      <diagonal/>
    </border>
    <border>
      <left/>
      <right/>
      <top style="medium">
        <color indexed="64"/>
      </top>
      <bottom style="hair">
        <color indexed="64"/>
      </bottom>
      <diagonal/>
    </border>
    <border>
      <left/>
      <right/>
      <top style="thin">
        <color indexed="64"/>
      </top>
      <bottom style="hair">
        <color indexed="64"/>
      </bottom>
      <diagonal/>
    </border>
  </borders>
  <cellStyleXfs count="15">
    <xf numFmtId="0" fontId="0" fillId="0" borderId="0"/>
    <xf numFmtId="165" fontId="7" fillId="0" borderId="0" applyFont="0" applyFill="0" applyBorder="0" applyAlignment="0" applyProtection="0"/>
    <xf numFmtId="165"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8" fillId="0" borderId="0"/>
    <xf numFmtId="0" fontId="5" fillId="0" borderId="0"/>
    <xf numFmtId="0" fontId="5" fillId="0" borderId="0"/>
    <xf numFmtId="0" fontId="5" fillId="0" borderId="0"/>
    <xf numFmtId="0" fontId="5" fillId="0" borderId="0"/>
    <xf numFmtId="0" fontId="5" fillId="0" borderId="0"/>
    <xf numFmtId="0" fontId="5" fillId="0" borderId="0"/>
    <xf numFmtId="9" fontId="7"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cellStyleXfs>
  <cellXfs count="753">
    <xf numFmtId="0" fontId="0" fillId="0" borderId="0" xfId="0"/>
    <xf numFmtId="0" fontId="2" fillId="0" borderId="0" xfId="0" applyFont="1" applyBorder="1" applyAlignment="1">
      <alignment horizontal="center" vertical="center"/>
    </xf>
    <xf numFmtId="0" fontId="2" fillId="0" borderId="0" xfId="0" applyFont="1"/>
    <xf numFmtId="0" fontId="2" fillId="0" borderId="0" xfId="0" applyFont="1" applyBorder="1" applyAlignment="1">
      <alignment horizontal="right" vertical="center"/>
    </xf>
    <xf numFmtId="0" fontId="4" fillId="0" borderId="0" xfId="0" applyFont="1" applyBorder="1" applyAlignment="1">
      <alignment horizontal="center" vertical="center"/>
    </xf>
    <xf numFmtId="0" fontId="3" fillId="0" borderId="0" xfId="0" applyFont="1" applyBorder="1" applyAlignment="1">
      <alignment vertical="center"/>
    </xf>
    <xf numFmtId="0" fontId="5" fillId="0" borderId="0" xfId="0" applyFont="1"/>
    <xf numFmtId="0" fontId="2" fillId="0" borderId="0" xfId="0" applyFont="1" applyFill="1" applyBorder="1" applyAlignment="1">
      <alignment vertical="center" wrapText="1"/>
    </xf>
    <xf numFmtId="0" fontId="9" fillId="0" borderId="0" xfId="0" applyFont="1"/>
    <xf numFmtId="0" fontId="10" fillId="0" borderId="0" xfId="0" applyFont="1"/>
    <xf numFmtId="0" fontId="2" fillId="0" borderId="0" xfId="0" applyFont="1" applyAlignment="1">
      <alignment wrapText="1"/>
    </xf>
    <xf numFmtId="0" fontId="5" fillId="0" borderId="0" xfId="0" applyFont="1" applyAlignment="1">
      <alignment vertical="center"/>
    </xf>
    <xf numFmtId="0" fontId="6" fillId="0" borderId="0" xfId="0" applyFont="1"/>
    <xf numFmtId="0" fontId="10" fillId="0" borderId="0" xfId="0" applyFont="1" applyAlignment="1">
      <alignment vertical="center"/>
    </xf>
    <xf numFmtId="0" fontId="19" fillId="0" borderId="0" xfId="0" applyFont="1" applyAlignment="1">
      <alignment wrapText="1"/>
    </xf>
    <xf numFmtId="0" fontId="5" fillId="0" borderId="0" xfId="0" applyFont="1" applyAlignment="1">
      <alignment horizontal="center" vertical="center" wrapText="1"/>
    </xf>
    <xf numFmtId="3" fontId="12" fillId="3" borderId="2" xfId="0" applyNumberFormat="1" applyFont="1" applyFill="1" applyBorder="1" applyAlignment="1">
      <alignment vertical="center" wrapText="1"/>
    </xf>
    <xf numFmtId="0" fontId="12" fillId="3" borderId="2" xfId="0" applyFont="1" applyFill="1" applyBorder="1" applyAlignment="1">
      <alignment horizontal="left" vertical="center" wrapText="1"/>
    </xf>
    <xf numFmtId="166" fontId="5" fillId="0" borderId="0" xfId="0" applyNumberFormat="1" applyFont="1"/>
    <xf numFmtId="0" fontId="5" fillId="0" borderId="0" xfId="0" applyFont="1" applyAlignment="1">
      <alignment horizontal="left" vertical="center"/>
    </xf>
    <xf numFmtId="0" fontId="20" fillId="0" borderId="0" xfId="0" applyFont="1"/>
    <xf numFmtId="0" fontId="2" fillId="0" borderId="0" xfId="0" applyFont="1" applyBorder="1" applyAlignment="1">
      <alignment vertical="center"/>
    </xf>
    <xf numFmtId="0" fontId="20" fillId="0" borderId="0" xfId="0" applyFont="1" applyBorder="1"/>
    <xf numFmtId="0" fontId="5" fillId="0" borderId="0" xfId="0" applyFont="1" applyBorder="1"/>
    <xf numFmtId="0" fontId="4" fillId="0" borderId="0" xfId="0" applyFont="1" applyBorder="1" applyAlignment="1">
      <alignment horizontal="left" vertical="center" wrapText="1"/>
    </xf>
    <xf numFmtId="0" fontId="6" fillId="0" borderId="0" xfId="0" applyFont="1" applyAlignment="1"/>
    <xf numFmtId="0" fontId="2" fillId="0" borderId="0" xfId="0" applyFont="1" applyAlignment="1">
      <alignment vertical="center" wrapText="1" readingOrder="2"/>
    </xf>
    <xf numFmtId="0" fontId="4" fillId="2" borderId="0" xfId="0" applyFont="1" applyFill="1" applyBorder="1" applyAlignment="1">
      <alignment horizontal="center" vertical="center" wrapText="1"/>
    </xf>
    <xf numFmtId="0" fontId="4" fillId="2" borderId="0" xfId="0" applyFont="1" applyFill="1" applyBorder="1" applyAlignment="1">
      <alignment horizontal="center" vertical="center"/>
    </xf>
    <xf numFmtId="0" fontId="4" fillId="2" borderId="0" xfId="12" applyNumberFormat="1" applyFont="1" applyFill="1" applyBorder="1" applyAlignment="1">
      <alignment horizontal="center" vertical="center"/>
    </xf>
    <xf numFmtId="0" fontId="4" fillId="0" borderId="0" xfId="0" applyFont="1" applyBorder="1" applyAlignment="1">
      <alignment horizontal="left" wrapText="1"/>
    </xf>
    <xf numFmtId="0" fontId="4" fillId="0" borderId="0" xfId="0" applyFont="1" applyBorder="1" applyAlignment="1">
      <alignment horizontal="left" vertical="center" wrapText="1" readingOrder="2"/>
    </xf>
    <xf numFmtId="0" fontId="4" fillId="0" borderId="0" xfId="0" applyFont="1" applyAlignment="1"/>
    <xf numFmtId="9" fontId="5" fillId="0" borderId="0" xfId="12" applyFont="1"/>
    <xf numFmtId="9" fontId="25" fillId="0" borderId="0" xfId="12" applyFont="1"/>
    <xf numFmtId="0" fontId="10" fillId="0" borderId="0" xfId="0" applyFont="1" applyAlignment="1">
      <alignment wrapText="1"/>
    </xf>
    <xf numFmtId="0" fontId="10" fillId="0" borderId="0" xfId="5" applyFont="1"/>
    <xf numFmtId="0" fontId="17" fillId="0" borderId="0" xfId="0" applyFont="1"/>
    <xf numFmtId="0" fontId="12" fillId="0" borderId="0" xfId="0" applyFont="1" applyBorder="1" applyAlignment="1">
      <alignment vertical="center"/>
    </xf>
    <xf numFmtId="0" fontId="12" fillId="0" borderId="1" xfId="0" applyFont="1" applyBorder="1" applyAlignment="1">
      <alignment horizontal="center" vertical="center" wrapText="1"/>
    </xf>
    <xf numFmtId="0" fontId="26" fillId="0" borderId="0" xfId="0" applyFont="1" applyAlignment="1">
      <alignment vertical="center"/>
    </xf>
    <xf numFmtId="0" fontId="10" fillId="0" borderId="0" xfId="0" applyFont="1" applyBorder="1"/>
    <xf numFmtId="0" fontId="6" fillId="0" borderId="0" xfId="5" applyFont="1" applyAlignment="1">
      <alignment vertical="center" wrapText="1"/>
    </xf>
    <xf numFmtId="0" fontId="6" fillId="0" borderId="0" xfId="5" applyFont="1"/>
    <xf numFmtId="0" fontId="10" fillId="0" borderId="0" xfId="5" applyFont="1" applyFill="1"/>
    <xf numFmtId="0" fontId="6" fillId="0" borderId="0" xfId="0" applyFont="1" applyBorder="1" applyAlignment="1">
      <alignment vertical="center" wrapText="1"/>
    </xf>
    <xf numFmtId="3" fontId="18" fillId="0" borderId="4" xfId="0" applyNumberFormat="1" applyFont="1" applyBorder="1" applyAlignment="1">
      <alignment horizontal="right" vertical="center"/>
    </xf>
    <xf numFmtId="0" fontId="4" fillId="0" borderId="0" xfId="0" applyFont="1" applyAlignment="1">
      <alignment horizontal="center" wrapText="1"/>
    </xf>
    <xf numFmtId="0" fontId="11" fillId="0" borderId="0" xfId="0" applyFont="1" applyAlignment="1">
      <alignment vertical="center" wrapText="1"/>
    </xf>
    <xf numFmtId="0" fontId="6" fillId="0" borderId="0" xfId="0" applyFont="1" applyBorder="1" applyAlignment="1">
      <alignment horizontal="right" vertical="center"/>
    </xf>
    <xf numFmtId="0" fontId="11" fillId="0" borderId="0" xfId="0" applyFont="1" applyAlignment="1">
      <alignment horizontal="left" vertical="center"/>
    </xf>
    <xf numFmtId="0" fontId="18" fillId="0" borderId="0" xfId="0" applyFont="1" applyAlignment="1">
      <alignment horizontal="center" vertical="center" wrapText="1"/>
    </xf>
    <xf numFmtId="0" fontId="11" fillId="0" borderId="0" xfId="0" applyFont="1" applyAlignment="1">
      <alignment horizontal="right" vertical="center"/>
    </xf>
    <xf numFmtId="0" fontId="11" fillId="0" borderId="0" xfId="0" applyFont="1" applyAlignment="1">
      <alignment vertical="center"/>
    </xf>
    <xf numFmtId="9" fontId="12" fillId="0" borderId="0" xfId="12" applyFont="1" applyAlignment="1">
      <alignment vertical="center"/>
    </xf>
    <xf numFmtId="9" fontId="12" fillId="0" borderId="0" xfId="12" applyFont="1" applyAlignment="1">
      <alignment horizontal="right" vertical="center"/>
    </xf>
    <xf numFmtId="9" fontId="12" fillId="0" borderId="1" xfId="12" applyFont="1" applyBorder="1" applyAlignment="1">
      <alignment vertical="center"/>
    </xf>
    <xf numFmtId="0" fontId="6" fillId="0" borderId="0" xfId="0" applyFont="1" applyAlignment="1">
      <alignment horizontal="left" vertical="center"/>
    </xf>
    <xf numFmtId="0" fontId="11" fillId="3" borderId="0" xfId="0" applyFont="1" applyFill="1" applyAlignment="1">
      <alignment vertical="center"/>
    </xf>
    <xf numFmtId="0" fontId="6" fillId="0" borderId="0" xfId="0" applyFont="1" applyBorder="1" applyAlignment="1">
      <alignment horizontal="center" vertical="center"/>
    </xf>
    <xf numFmtId="0" fontId="19" fillId="0" borderId="0" xfId="0" applyFont="1"/>
    <xf numFmtId="0" fontId="11" fillId="3" borderId="0" xfId="0" applyFont="1" applyFill="1" applyBorder="1" applyAlignment="1">
      <alignment horizontal="right" vertical="center"/>
    </xf>
    <xf numFmtId="0" fontId="2" fillId="0" borderId="0" xfId="0" applyFont="1" applyBorder="1"/>
    <xf numFmtId="0" fontId="11" fillId="0" borderId="0" xfId="0" applyFont="1" applyBorder="1" applyAlignment="1">
      <alignment vertical="center" wrapText="1"/>
    </xf>
    <xf numFmtId="9" fontId="11" fillId="0" borderId="0" xfId="12" applyFont="1" applyBorder="1" applyAlignment="1">
      <alignment horizontal="right" vertical="center" readingOrder="2"/>
    </xf>
    <xf numFmtId="9" fontId="11" fillId="0" borderId="0" xfId="12" applyFont="1" applyBorder="1" applyAlignment="1">
      <alignment horizontal="right" vertical="center"/>
    </xf>
    <xf numFmtId="9" fontId="11" fillId="0" borderId="0" xfId="12" applyFont="1" applyBorder="1" applyAlignment="1">
      <alignment vertical="center"/>
    </xf>
    <xf numFmtId="3" fontId="18" fillId="6" borderId="3" xfId="0" applyNumberFormat="1" applyFont="1" applyFill="1" applyBorder="1" applyAlignment="1">
      <alignment horizontal="right" vertical="center"/>
    </xf>
    <xf numFmtId="0" fontId="6" fillId="5" borderId="2" xfId="0" applyFont="1" applyFill="1" applyBorder="1" applyAlignment="1">
      <alignment horizontal="center" vertical="center" wrapText="1"/>
    </xf>
    <xf numFmtId="0" fontId="6" fillId="0" borderId="0" xfId="0" applyFont="1" applyAlignment="1">
      <alignment wrapText="1"/>
    </xf>
    <xf numFmtId="3" fontId="6" fillId="0" borderId="0" xfId="0" applyNumberFormat="1" applyFont="1" applyAlignment="1">
      <alignment wrapText="1"/>
    </xf>
    <xf numFmtId="0" fontId="6" fillId="7" borderId="0" xfId="0" applyFont="1" applyFill="1" applyBorder="1" applyAlignment="1">
      <alignment horizontal="center" vertical="center" wrapText="1"/>
    </xf>
    <xf numFmtId="0" fontId="27" fillId="0" borderId="0" xfId="0" applyFont="1"/>
    <xf numFmtId="0" fontId="18" fillId="6" borderId="2" xfId="0" applyFont="1" applyFill="1" applyBorder="1" applyAlignment="1">
      <alignment horizontal="right" vertical="center" wrapText="1"/>
    </xf>
    <xf numFmtId="0" fontId="18" fillId="3" borderId="2" xfId="0" applyFont="1" applyFill="1" applyBorder="1" applyAlignment="1">
      <alignment horizontal="left" vertical="center" wrapText="1"/>
    </xf>
    <xf numFmtId="0" fontId="28" fillId="0" borderId="0" xfId="0" applyFont="1"/>
    <xf numFmtId="9" fontId="28" fillId="8" borderId="0" xfId="12" applyFont="1" applyFill="1"/>
    <xf numFmtId="9" fontId="27" fillId="0" borderId="0" xfId="12" applyFont="1"/>
    <xf numFmtId="3" fontId="18" fillId="3" borderId="2" xfId="0" applyNumberFormat="1" applyFont="1" applyFill="1" applyBorder="1" applyAlignment="1">
      <alignment horizontal="right" vertical="center"/>
    </xf>
    <xf numFmtId="3" fontId="18" fillId="6" borderId="2" xfId="0" applyNumberFormat="1" applyFont="1" applyFill="1" applyBorder="1" applyAlignment="1">
      <alignment horizontal="right" vertical="center"/>
    </xf>
    <xf numFmtId="0" fontId="23" fillId="0" borderId="0" xfId="0" applyFont="1"/>
    <xf numFmtId="3" fontId="6" fillId="6" borderId="2" xfId="0" applyNumberFormat="1" applyFont="1" applyFill="1" applyBorder="1" applyAlignment="1">
      <alignment horizontal="center" vertical="center"/>
    </xf>
    <xf numFmtId="3" fontId="6" fillId="3" borderId="2" xfId="0" applyNumberFormat="1" applyFont="1" applyFill="1" applyBorder="1" applyAlignment="1">
      <alignment horizontal="center" vertical="center"/>
    </xf>
    <xf numFmtId="0" fontId="11" fillId="0" borderId="0" xfId="0" applyFont="1" applyBorder="1" applyAlignment="1">
      <alignment horizontal="right" vertical="center"/>
    </xf>
    <xf numFmtId="0" fontId="11" fillId="0" borderId="0" xfId="0" applyFont="1" applyAlignment="1">
      <alignment horizontal="left" vertical="center"/>
    </xf>
    <xf numFmtId="0" fontId="6" fillId="5" borderId="6" xfId="0" applyFont="1" applyFill="1" applyBorder="1" applyAlignment="1">
      <alignment horizontal="center" vertical="center" wrapText="1"/>
    </xf>
    <xf numFmtId="3" fontId="6" fillId="0" borderId="0" xfId="0" applyNumberFormat="1" applyFont="1" applyAlignment="1">
      <alignment horizontal="center" vertical="center"/>
    </xf>
    <xf numFmtId="3" fontId="6" fillId="5" borderId="12" xfId="0" applyNumberFormat="1" applyFont="1" applyFill="1" applyBorder="1" applyAlignment="1">
      <alignment horizontal="center" vertical="center"/>
    </xf>
    <xf numFmtId="0" fontId="11" fillId="0" borderId="0" xfId="0" applyFont="1" applyBorder="1" applyAlignment="1">
      <alignment vertical="center"/>
    </xf>
    <xf numFmtId="3" fontId="6" fillId="0" borderId="0" xfId="0" applyNumberFormat="1" applyFont="1" applyBorder="1" applyAlignment="1">
      <alignment horizontal="right" vertical="center"/>
    </xf>
    <xf numFmtId="0" fontId="18" fillId="0" borderId="1" xfId="0" applyFont="1" applyBorder="1" applyAlignment="1">
      <alignment vertical="center" readingOrder="1"/>
    </xf>
    <xf numFmtId="0" fontId="6" fillId="5" borderId="3" xfId="0" applyFont="1" applyFill="1" applyBorder="1" applyAlignment="1">
      <alignment horizontal="center" vertical="center" wrapText="1"/>
    </xf>
    <xf numFmtId="0" fontId="13" fillId="0" borderId="1" xfId="0" applyFont="1" applyBorder="1" applyAlignment="1">
      <alignment horizontal="right" vertical="center"/>
    </xf>
    <xf numFmtId="0" fontId="12" fillId="0" borderId="1" xfId="0" applyFont="1" applyBorder="1" applyAlignment="1">
      <alignment vertical="center" wrapText="1"/>
    </xf>
    <xf numFmtId="3" fontId="2" fillId="0" borderId="0" xfId="0" applyNumberFormat="1" applyFont="1" applyFill="1" applyBorder="1" applyAlignment="1">
      <alignment vertical="center" wrapText="1"/>
    </xf>
    <xf numFmtId="0" fontId="18" fillId="0" borderId="1" xfId="0" applyFont="1" applyBorder="1" applyAlignment="1">
      <alignment horizontal="left" vertical="center"/>
    </xf>
    <xf numFmtId="0" fontId="30" fillId="0" borderId="0" xfId="0" applyFont="1" applyAlignment="1">
      <alignment horizontal="left" vertical="center" readingOrder="1"/>
    </xf>
    <xf numFmtId="0" fontId="30" fillId="0" borderId="0" xfId="0" applyFont="1" applyBorder="1"/>
    <xf numFmtId="166" fontId="10" fillId="0" borderId="0" xfId="0" applyNumberFormat="1" applyFont="1"/>
    <xf numFmtId="0" fontId="31" fillId="0" borderId="0" xfId="0" applyFont="1"/>
    <xf numFmtId="3" fontId="11" fillId="3" borderId="0" xfId="0" applyNumberFormat="1" applyFont="1" applyFill="1" applyBorder="1" applyAlignment="1">
      <alignment vertical="center" wrapText="1"/>
    </xf>
    <xf numFmtId="0" fontId="11" fillId="3" borderId="0" xfId="0" applyFont="1" applyFill="1" applyBorder="1" applyAlignment="1">
      <alignment vertical="center"/>
    </xf>
    <xf numFmtId="0" fontId="14" fillId="0" borderId="0" xfId="0" applyFont="1"/>
    <xf numFmtId="0" fontId="6" fillId="7" borderId="9" xfId="0" applyFont="1" applyFill="1" applyBorder="1" applyAlignment="1">
      <alignment horizontal="right" vertical="center"/>
    </xf>
    <xf numFmtId="0" fontId="6" fillId="7" borderId="9" xfId="0" applyFont="1" applyFill="1" applyBorder="1" applyAlignment="1">
      <alignment horizontal="center" vertical="center" wrapText="1"/>
    </xf>
    <xf numFmtId="0" fontId="6" fillId="7" borderId="3" xfId="0" applyFont="1" applyFill="1" applyBorder="1" applyAlignment="1">
      <alignment horizontal="center" vertical="center"/>
    </xf>
    <xf numFmtId="0" fontId="18" fillId="7" borderId="10" xfId="0" applyFont="1" applyFill="1" applyBorder="1" applyAlignment="1">
      <alignment horizontal="center" vertical="center" wrapText="1"/>
    </xf>
    <xf numFmtId="0" fontId="12" fillId="0" borderId="1" xfId="0" applyFont="1" applyBorder="1" applyAlignment="1">
      <alignment vertical="center" wrapText="1"/>
    </xf>
    <xf numFmtId="0" fontId="12" fillId="0" borderId="1" xfId="0" applyFont="1" applyBorder="1" applyAlignment="1">
      <alignment horizontal="right" vertical="center" wrapText="1"/>
    </xf>
    <xf numFmtId="0" fontId="11" fillId="3" borderId="17" xfId="0" applyFont="1" applyFill="1" applyBorder="1" applyAlignment="1">
      <alignment vertical="center" wrapText="1"/>
    </xf>
    <xf numFmtId="0" fontId="11" fillId="3" borderId="17" xfId="0" applyFont="1" applyFill="1" applyBorder="1" applyAlignment="1">
      <alignment horizontal="center" vertical="center" wrapText="1"/>
    </xf>
    <xf numFmtId="3" fontId="11" fillId="3" borderId="17" xfId="0" applyNumberFormat="1" applyFont="1" applyFill="1" applyBorder="1" applyAlignment="1">
      <alignment horizontal="center" vertical="center" wrapText="1"/>
    </xf>
    <xf numFmtId="0" fontId="11" fillId="3" borderId="17" xfId="0" applyFont="1" applyFill="1" applyBorder="1" applyAlignment="1">
      <alignment horizontal="left" vertical="center" wrapText="1"/>
    </xf>
    <xf numFmtId="0" fontId="11" fillId="6" borderId="15" xfId="0" applyFont="1" applyFill="1" applyBorder="1" applyAlignment="1">
      <alignment vertical="center" wrapText="1"/>
    </xf>
    <xf numFmtId="0" fontId="11" fillId="6" borderId="15" xfId="0" applyFont="1" applyFill="1" applyBorder="1" applyAlignment="1">
      <alignment horizontal="center" vertical="center" wrapText="1"/>
    </xf>
    <xf numFmtId="0" fontId="11" fillId="6" borderId="15" xfId="0" applyFont="1" applyFill="1" applyBorder="1" applyAlignment="1">
      <alignment horizontal="center" vertical="center"/>
    </xf>
    <xf numFmtId="3" fontId="11" fillId="6" borderId="15" xfId="0" applyNumberFormat="1" applyFont="1" applyFill="1" applyBorder="1" applyAlignment="1">
      <alignment horizontal="center" vertical="center" wrapText="1"/>
    </xf>
    <xf numFmtId="0" fontId="11" fillId="6" borderId="15" xfId="0" applyFont="1" applyFill="1" applyBorder="1" applyAlignment="1">
      <alignment horizontal="left" vertical="center" wrapText="1"/>
    </xf>
    <xf numFmtId="0" fontId="11" fillId="3" borderId="15" xfId="0" applyFont="1" applyFill="1" applyBorder="1" applyAlignment="1">
      <alignment vertical="center" wrapText="1"/>
    </xf>
    <xf numFmtId="0" fontId="11" fillId="3" borderId="15" xfId="0" applyFont="1" applyFill="1" applyBorder="1" applyAlignment="1">
      <alignment horizontal="center" vertical="center" wrapText="1"/>
    </xf>
    <xf numFmtId="3" fontId="11" fillId="3" borderId="15" xfId="0" applyNumberFormat="1" applyFont="1" applyFill="1" applyBorder="1" applyAlignment="1">
      <alignment horizontal="center" vertical="center" wrapText="1"/>
    </xf>
    <xf numFmtId="0" fontId="11" fillId="3" borderId="15" xfId="0" applyFont="1" applyFill="1" applyBorder="1" applyAlignment="1">
      <alignment horizontal="left" vertical="center" wrapText="1"/>
    </xf>
    <xf numFmtId="0" fontId="18" fillId="0" borderId="7" xfId="0" applyFont="1" applyBorder="1" applyAlignment="1">
      <alignment horizontal="right" vertical="center" wrapText="1"/>
    </xf>
    <xf numFmtId="0" fontId="18" fillId="0" borderId="4" xfId="0" applyFont="1" applyBorder="1" applyAlignment="1">
      <alignment horizontal="center" vertical="center" wrapText="1"/>
    </xf>
    <xf numFmtId="3" fontId="16" fillId="0" borderId="4" xfId="0" applyNumberFormat="1" applyFont="1" applyBorder="1" applyAlignment="1">
      <alignment horizontal="center" vertical="center" wrapText="1"/>
    </xf>
    <xf numFmtId="0" fontId="18" fillId="3" borderId="4" xfId="0" applyFont="1" applyFill="1" applyBorder="1" applyAlignment="1">
      <alignment horizontal="center" vertical="center" wrapText="1"/>
    </xf>
    <xf numFmtId="0" fontId="18" fillId="0" borderId="4" xfId="0" applyFont="1" applyBorder="1" applyAlignment="1">
      <alignment horizontal="left" vertical="center" wrapText="1"/>
    </xf>
    <xf numFmtId="0" fontId="18" fillId="3" borderId="2" xfId="0" applyFont="1" applyFill="1" applyBorder="1" applyAlignment="1">
      <alignment horizontal="right" vertical="center" wrapText="1"/>
    </xf>
    <xf numFmtId="0" fontId="18" fillId="3" borderId="2" xfId="0" applyFont="1" applyFill="1" applyBorder="1" applyAlignment="1">
      <alignment horizontal="center" vertical="center" wrapText="1"/>
    </xf>
    <xf numFmtId="3" fontId="16" fillId="3" borderId="2" xfId="0" applyNumberFormat="1" applyFont="1" applyFill="1" applyBorder="1" applyAlignment="1">
      <alignment horizontal="center" vertical="center" wrapText="1"/>
    </xf>
    <xf numFmtId="0" fontId="18" fillId="6" borderId="2" xfId="0" applyFont="1" applyFill="1" applyBorder="1" applyAlignment="1">
      <alignment horizontal="center" vertical="center" wrapText="1"/>
    </xf>
    <xf numFmtId="3" fontId="16" fillId="6" borderId="2" xfId="0" applyNumberFormat="1" applyFont="1" applyFill="1" applyBorder="1" applyAlignment="1">
      <alignment horizontal="center" vertical="center" wrapText="1"/>
    </xf>
    <xf numFmtId="0" fontId="18" fillId="6" borderId="2" xfId="0" applyFont="1" applyFill="1" applyBorder="1" applyAlignment="1">
      <alignment horizontal="left" vertical="center" wrapText="1"/>
    </xf>
    <xf numFmtId="0" fontId="18" fillId="3" borderId="3" xfId="0" applyFont="1" applyFill="1" applyBorder="1" applyAlignment="1">
      <alignment horizontal="center" vertical="center" wrapText="1"/>
    </xf>
    <xf numFmtId="3" fontId="16" fillId="3" borderId="3" xfId="0" applyNumberFormat="1" applyFont="1" applyFill="1" applyBorder="1" applyAlignment="1">
      <alignment horizontal="center" vertical="center" wrapText="1"/>
    </xf>
    <xf numFmtId="0" fontId="18" fillId="6" borderId="8" xfId="0" applyFont="1" applyFill="1" applyBorder="1" applyAlignment="1">
      <alignment horizontal="right" vertical="center" wrapText="1"/>
    </xf>
    <xf numFmtId="0" fontId="18" fillId="6" borderId="8" xfId="0" applyFont="1" applyFill="1" applyBorder="1" applyAlignment="1">
      <alignment horizontal="center" vertical="center" wrapText="1"/>
    </xf>
    <xf numFmtId="3" fontId="16" fillId="6" borderId="8" xfId="0" applyNumberFormat="1" applyFont="1" applyFill="1" applyBorder="1" applyAlignment="1">
      <alignment horizontal="center" vertical="center" wrapText="1"/>
    </xf>
    <xf numFmtId="0" fontId="18" fillId="6" borderId="8" xfId="0" applyFont="1" applyFill="1" applyBorder="1" applyAlignment="1">
      <alignment horizontal="left" vertical="center" wrapText="1"/>
    </xf>
    <xf numFmtId="9" fontId="18" fillId="0" borderId="1" xfId="12" applyFont="1" applyBorder="1" applyAlignment="1">
      <alignment vertical="center"/>
    </xf>
    <xf numFmtId="0" fontId="12" fillId="0" borderId="0" xfId="0" applyFont="1" applyAlignment="1">
      <alignment horizontal="right" vertical="center"/>
    </xf>
    <xf numFmtId="0" fontId="12" fillId="0" borderId="0" xfId="0" applyFont="1" applyAlignment="1"/>
    <xf numFmtId="0" fontId="12" fillId="0" borderId="1" xfId="0" applyFont="1" applyBorder="1" applyAlignment="1">
      <alignment vertical="top" wrapText="1" readingOrder="2"/>
    </xf>
    <xf numFmtId="0" fontId="17" fillId="0" borderId="1" xfId="0" applyFont="1" applyBorder="1" applyAlignment="1"/>
    <xf numFmtId="0" fontId="12" fillId="0" borderId="0" xfId="0" applyFont="1" applyAlignment="1">
      <alignment horizontal="left" vertical="center"/>
    </xf>
    <xf numFmtId="0" fontId="12" fillId="0" borderId="1" xfId="0" applyFont="1" applyBorder="1" applyAlignment="1">
      <alignment wrapText="1"/>
    </xf>
    <xf numFmtId="0" fontId="18" fillId="0" borderId="1" xfId="0" applyFont="1" applyBorder="1" applyAlignment="1">
      <alignment vertical="center" wrapText="1"/>
    </xf>
    <xf numFmtId="0" fontId="12" fillId="0" borderId="1" xfId="0" applyFont="1" applyBorder="1" applyAlignment="1">
      <alignment horizontal="left" vertical="center" wrapText="1"/>
    </xf>
    <xf numFmtId="0" fontId="12" fillId="0" borderId="1" xfId="0" applyFont="1" applyBorder="1" applyAlignment="1">
      <alignment vertical="center" wrapText="1" readingOrder="2"/>
    </xf>
    <xf numFmtId="0" fontId="12" fillId="0" borderId="1" xfId="0" applyFont="1" applyBorder="1" applyAlignment="1">
      <alignment horizontal="left" vertical="center" wrapText="1" readingOrder="2"/>
    </xf>
    <xf numFmtId="0" fontId="18" fillId="6" borderId="15" xfId="0" applyFont="1" applyFill="1" applyBorder="1" applyAlignment="1">
      <alignment vertical="center" wrapText="1"/>
    </xf>
    <xf numFmtId="0" fontId="18" fillId="6" borderId="15" xfId="0" applyFont="1" applyFill="1" applyBorder="1" applyAlignment="1">
      <alignment horizontal="left" vertical="center" wrapText="1"/>
    </xf>
    <xf numFmtId="0" fontId="11" fillId="0" borderId="0" xfId="5" applyFont="1" applyAlignment="1">
      <alignment vertical="center" wrapText="1"/>
    </xf>
    <xf numFmtId="0" fontId="11" fillId="0" borderId="0" xfId="5" applyFont="1"/>
    <xf numFmtId="0" fontId="19" fillId="0" borderId="0" xfId="5" applyFont="1"/>
    <xf numFmtId="0" fontId="18" fillId="3" borderId="17" xfId="0" applyFont="1" applyFill="1" applyBorder="1" applyAlignment="1">
      <alignment horizontal="left" vertical="center" wrapText="1"/>
    </xf>
    <xf numFmtId="0" fontId="18" fillId="3" borderId="15" xfId="0" applyFont="1" applyFill="1" applyBorder="1" applyAlignment="1">
      <alignment vertical="center" wrapText="1"/>
    </xf>
    <xf numFmtId="0" fontId="18" fillId="3" borderId="15" xfId="0" applyFont="1" applyFill="1" applyBorder="1" applyAlignment="1">
      <alignment horizontal="left" vertical="center" wrapText="1"/>
    </xf>
    <xf numFmtId="0" fontId="6" fillId="7" borderId="3" xfId="0" applyFont="1" applyFill="1" applyBorder="1" applyAlignment="1">
      <alignment horizontal="center" vertical="center" wrapText="1"/>
    </xf>
    <xf numFmtId="0" fontId="11" fillId="7" borderId="6" xfId="0" applyFont="1" applyFill="1" applyBorder="1" applyAlignment="1">
      <alignment horizontal="right" vertical="center" wrapText="1"/>
    </xf>
    <xf numFmtId="0" fontId="11" fillId="7" borderId="6" xfId="0" applyFont="1" applyFill="1" applyBorder="1" applyAlignment="1">
      <alignment horizontal="left" vertical="center"/>
    </xf>
    <xf numFmtId="0" fontId="6" fillId="0" borderId="0" xfId="0" applyFont="1" applyBorder="1" applyAlignment="1">
      <alignment horizontal="right" vertical="center"/>
    </xf>
    <xf numFmtId="0" fontId="6" fillId="0" borderId="0" xfId="0" applyFont="1" applyBorder="1" applyAlignment="1">
      <alignment horizontal="center" vertical="center"/>
    </xf>
    <xf numFmtId="0" fontId="11" fillId="7" borderId="10" xfId="0" applyFont="1" applyFill="1" applyBorder="1" applyAlignment="1">
      <alignment horizontal="center" vertical="center" wrapText="1"/>
    </xf>
    <xf numFmtId="0" fontId="11" fillId="0" borderId="0" xfId="0" applyFont="1" applyBorder="1" applyAlignment="1">
      <alignment horizontal="right" vertical="center"/>
    </xf>
    <xf numFmtId="0" fontId="11" fillId="4" borderId="10" xfId="0" applyFont="1" applyFill="1" applyBorder="1" applyAlignment="1">
      <alignment horizontal="center" vertical="center" wrapText="1"/>
    </xf>
    <xf numFmtId="0" fontId="11" fillId="4" borderId="5" xfId="0" applyFont="1" applyFill="1" applyBorder="1" applyAlignment="1">
      <alignment horizontal="center" vertical="center" wrapText="1"/>
    </xf>
    <xf numFmtId="0" fontId="11" fillId="4" borderId="5" xfId="0" applyFont="1" applyFill="1" applyBorder="1" applyAlignment="1">
      <alignment vertical="center" wrapText="1"/>
    </xf>
    <xf numFmtId="0" fontId="11" fillId="4" borderId="10" xfId="0" applyFont="1" applyFill="1" applyBorder="1" applyAlignment="1">
      <alignment vertical="center" wrapText="1"/>
    </xf>
    <xf numFmtId="0" fontId="6" fillId="7" borderId="1" xfId="0" applyFont="1" applyFill="1" applyBorder="1" applyAlignment="1">
      <alignment horizontal="center" vertical="center"/>
    </xf>
    <xf numFmtId="0" fontId="6" fillId="7" borderId="1" xfId="0" applyFont="1" applyFill="1" applyBorder="1" applyAlignment="1">
      <alignment horizontal="center" vertical="center" wrapText="1" readingOrder="1"/>
    </xf>
    <xf numFmtId="0" fontId="6" fillId="6" borderId="15" xfId="0" applyFont="1" applyFill="1" applyBorder="1" applyAlignment="1">
      <alignment horizontal="right" vertical="center"/>
    </xf>
    <xf numFmtId="0" fontId="11" fillId="0" borderId="0" xfId="0" applyFont="1" applyBorder="1" applyAlignment="1">
      <alignment horizontal="right"/>
    </xf>
    <xf numFmtId="0" fontId="11" fillId="6" borderId="15" xfId="0" applyFont="1" applyFill="1" applyBorder="1" applyAlignment="1">
      <alignment horizontal="right" vertical="center"/>
    </xf>
    <xf numFmtId="0" fontId="11" fillId="6" borderId="15" xfId="0" applyFont="1" applyFill="1" applyBorder="1" applyAlignment="1">
      <alignment horizontal="right"/>
    </xf>
    <xf numFmtId="0" fontId="11" fillId="6" borderId="15" xfId="0" applyFont="1" applyFill="1" applyBorder="1" applyAlignment="1">
      <alignment horizontal="left" vertical="center"/>
    </xf>
    <xf numFmtId="0" fontId="11" fillId="3" borderId="15" xfId="0" applyFont="1" applyFill="1" applyBorder="1" applyAlignment="1">
      <alignment horizontal="right" vertical="center"/>
    </xf>
    <xf numFmtId="0" fontId="11" fillId="0" borderId="15" xfId="0" applyFont="1" applyBorder="1" applyAlignment="1">
      <alignment horizontal="right"/>
    </xf>
    <xf numFmtId="0" fontId="11" fillId="3" borderId="15" xfId="0" applyFont="1" applyFill="1" applyBorder="1" applyAlignment="1">
      <alignment horizontal="left" vertical="center"/>
    </xf>
    <xf numFmtId="0" fontId="11" fillId="3" borderId="15" xfId="0" applyFont="1" applyFill="1" applyBorder="1" applyAlignment="1">
      <alignment vertical="center" readingOrder="2"/>
    </xf>
    <xf numFmtId="0" fontId="11" fillId="6" borderId="18" xfId="0" applyFont="1" applyFill="1" applyBorder="1" applyAlignment="1">
      <alignment horizontal="right" vertical="center"/>
    </xf>
    <xf numFmtId="0" fontId="11" fillId="6" borderId="18" xfId="0" applyFont="1" applyFill="1" applyBorder="1" applyAlignment="1">
      <alignment horizontal="right"/>
    </xf>
    <xf numFmtId="0" fontId="11" fillId="6" borderId="18" xfId="0" applyFont="1" applyFill="1" applyBorder="1" applyAlignment="1">
      <alignment horizontal="left" vertical="center"/>
    </xf>
    <xf numFmtId="0" fontId="6" fillId="7" borderId="1" xfId="0" applyFont="1" applyFill="1" applyBorder="1" applyAlignment="1">
      <alignment horizontal="center" vertical="center" wrapText="1"/>
    </xf>
    <xf numFmtId="0" fontId="6" fillId="6" borderId="15" xfId="0" applyFont="1" applyFill="1" applyBorder="1" applyAlignment="1">
      <alignment horizontal="left" vertical="center"/>
    </xf>
    <xf numFmtId="0" fontId="6" fillId="3" borderId="15" xfId="0" applyFont="1" applyFill="1" applyBorder="1" applyAlignment="1">
      <alignment horizontal="right" vertical="center"/>
    </xf>
    <xf numFmtId="0" fontId="6" fillId="3" borderId="15" xfId="0" applyFont="1" applyFill="1" applyBorder="1" applyAlignment="1">
      <alignment horizontal="left" vertical="center"/>
    </xf>
    <xf numFmtId="0" fontId="6" fillId="6" borderId="18" xfId="0" applyFont="1" applyFill="1" applyBorder="1" applyAlignment="1">
      <alignment horizontal="right" vertical="center"/>
    </xf>
    <xf numFmtId="0" fontId="6" fillId="6" borderId="18" xfId="0" applyFont="1" applyFill="1" applyBorder="1" applyAlignment="1">
      <alignment horizontal="left" vertical="center"/>
    </xf>
    <xf numFmtId="0" fontId="11" fillId="7" borderId="1" xfId="0" applyFont="1" applyFill="1" applyBorder="1" applyAlignment="1">
      <alignment horizontal="center" vertical="center" wrapText="1"/>
    </xf>
    <xf numFmtId="0" fontId="11" fillId="7" borderId="1" xfId="0" applyFont="1" applyFill="1" applyBorder="1" applyAlignment="1">
      <alignment horizontal="center" vertical="center" wrapText="1" readingOrder="1"/>
    </xf>
    <xf numFmtId="0" fontId="11" fillId="7" borderId="6" xfId="0" applyFont="1" applyFill="1" applyBorder="1" applyAlignment="1">
      <alignment horizontal="right" vertical="center"/>
    </xf>
    <xf numFmtId="0" fontId="6" fillId="0" borderId="0" xfId="0" applyFont="1" applyBorder="1" applyAlignment="1">
      <alignment horizontal="right" vertical="center" wrapText="1"/>
    </xf>
    <xf numFmtId="0" fontId="6" fillId="0" borderId="0" xfId="0" applyFont="1" applyBorder="1" applyAlignment="1">
      <alignment horizontal="center" vertical="center" wrapText="1"/>
    </xf>
    <xf numFmtId="0" fontId="11" fillId="0" borderId="8" xfId="0" applyFont="1" applyBorder="1" applyAlignment="1">
      <alignment horizontal="right" vertical="center"/>
    </xf>
    <xf numFmtId="0" fontId="11" fillId="0" borderId="8" xfId="0" applyFont="1" applyBorder="1" applyAlignment="1">
      <alignment horizontal="left" vertical="center"/>
    </xf>
    <xf numFmtId="0" fontId="11" fillId="7" borderId="6" xfId="0" applyFont="1" applyFill="1" applyBorder="1" applyAlignment="1">
      <alignment vertical="center"/>
    </xf>
    <xf numFmtId="0" fontId="12" fillId="7" borderId="9" xfId="0" applyFont="1" applyFill="1" applyBorder="1" applyAlignment="1">
      <alignment horizontal="center" vertical="center" wrapText="1"/>
    </xf>
    <xf numFmtId="0" fontId="12" fillId="7" borderId="1" xfId="0" applyFont="1" applyFill="1" applyBorder="1" applyAlignment="1">
      <alignment horizontal="center" vertical="center" wrapText="1" readingOrder="1"/>
    </xf>
    <xf numFmtId="0" fontId="11" fillId="0" borderId="0" xfId="0" applyFont="1" applyBorder="1" applyAlignment="1">
      <alignment horizontal="left" vertical="center"/>
    </xf>
    <xf numFmtId="0" fontId="11" fillId="3" borderId="0" xfId="0" applyFont="1" applyFill="1" applyBorder="1" applyAlignment="1">
      <alignment horizontal="right" vertical="center" wrapText="1"/>
    </xf>
    <xf numFmtId="0" fontId="11" fillId="6" borderId="15" xfId="0" applyFont="1" applyFill="1" applyBorder="1" applyAlignment="1">
      <alignment vertical="center"/>
    </xf>
    <xf numFmtId="0" fontId="11" fillId="3" borderId="15" xfId="0" applyFont="1" applyFill="1" applyBorder="1" applyAlignment="1">
      <alignment vertical="center"/>
    </xf>
    <xf numFmtId="0" fontId="11" fillId="3" borderId="18" xfId="0" applyFont="1" applyFill="1" applyBorder="1" applyAlignment="1">
      <alignment vertical="center"/>
    </xf>
    <xf numFmtId="0" fontId="12" fillId="0" borderId="0" xfId="0" applyFont="1" applyBorder="1" applyAlignment="1">
      <alignment vertical="center" readingOrder="2"/>
    </xf>
    <xf numFmtId="0" fontId="6" fillId="4" borderId="9" xfId="0" applyFont="1" applyFill="1" applyBorder="1" applyAlignment="1">
      <alignment horizontal="right" vertical="center" wrapText="1"/>
    </xf>
    <xf numFmtId="0" fontId="6" fillId="4" borderId="9"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11" fillId="0" borderId="15" xfId="0" applyFont="1" applyBorder="1" applyAlignment="1">
      <alignment vertical="center"/>
    </xf>
    <xf numFmtId="0" fontId="6" fillId="4" borderId="1" xfId="0" applyFont="1" applyFill="1" applyBorder="1" applyAlignment="1">
      <alignment horizontal="right" vertical="center" wrapText="1"/>
    </xf>
    <xf numFmtId="0" fontId="6" fillId="7" borderId="3" xfId="0" applyFont="1" applyFill="1" applyBorder="1" applyAlignment="1">
      <alignment horizontal="right" vertical="center"/>
    </xf>
    <xf numFmtId="0" fontId="16" fillId="4" borderId="1" xfId="0" applyFont="1" applyFill="1" applyBorder="1" applyAlignment="1">
      <alignment vertical="center" wrapText="1"/>
    </xf>
    <xf numFmtId="0" fontId="16" fillId="4" borderId="1" xfId="0" applyFont="1" applyFill="1" applyBorder="1" applyAlignment="1">
      <alignment horizontal="center" vertical="center" wrapText="1"/>
    </xf>
    <xf numFmtId="0" fontId="18" fillId="6" borderId="18" xfId="0" applyFont="1" applyFill="1" applyBorder="1" applyAlignment="1">
      <alignment horizontal="left" vertical="center" wrapText="1"/>
    </xf>
    <xf numFmtId="0" fontId="18" fillId="3" borderId="17" xfId="0" applyFont="1" applyFill="1" applyBorder="1" applyAlignment="1">
      <alignment horizontal="right" vertical="center" wrapText="1"/>
    </xf>
    <xf numFmtId="0" fontId="18" fillId="6" borderId="15" xfId="0" applyFont="1" applyFill="1" applyBorder="1" applyAlignment="1">
      <alignment horizontal="right" vertical="center" wrapText="1"/>
    </xf>
    <xf numFmtId="0" fontId="18" fillId="3" borderId="15" xfId="0" applyFont="1" applyFill="1" applyBorder="1" applyAlignment="1">
      <alignment horizontal="right" vertical="center" wrapText="1"/>
    </xf>
    <xf numFmtId="0" fontId="18" fillId="6" borderId="18" xfId="0" applyFont="1" applyFill="1" applyBorder="1" applyAlignment="1">
      <alignment horizontal="right" vertical="center" wrapText="1"/>
    </xf>
    <xf numFmtId="3" fontId="18" fillId="3" borderId="17" xfId="0" applyNumberFormat="1" applyFont="1" applyFill="1" applyBorder="1" applyAlignment="1">
      <alignment vertical="center" wrapText="1"/>
    </xf>
    <xf numFmtId="3" fontId="18" fillId="6" borderId="15" xfId="0" applyNumberFormat="1" applyFont="1" applyFill="1" applyBorder="1" applyAlignment="1">
      <alignment vertical="center" wrapText="1"/>
    </xf>
    <xf numFmtId="3" fontId="18" fillId="3" borderId="15" xfId="0" applyNumberFormat="1" applyFont="1" applyFill="1" applyBorder="1" applyAlignment="1">
      <alignment vertical="center" wrapText="1"/>
    </xf>
    <xf numFmtId="3" fontId="18" fillId="6" borderId="18" xfId="0" applyNumberFormat="1" applyFont="1" applyFill="1" applyBorder="1" applyAlignment="1">
      <alignment vertical="center" wrapText="1"/>
    </xf>
    <xf numFmtId="0" fontId="16" fillId="4" borderId="12" xfId="0" applyFont="1" applyFill="1" applyBorder="1" applyAlignment="1">
      <alignment horizontal="right" vertical="center" wrapText="1"/>
    </xf>
    <xf numFmtId="0" fontId="16" fillId="4" borderId="12" xfId="0" applyFont="1" applyFill="1" applyBorder="1" applyAlignment="1">
      <alignment horizontal="center" vertical="center" wrapText="1"/>
    </xf>
    <xf numFmtId="0" fontId="16" fillId="4" borderId="12" xfId="0" applyFont="1" applyFill="1" applyBorder="1" applyAlignment="1">
      <alignment horizontal="left" vertical="center" wrapText="1"/>
    </xf>
    <xf numFmtId="0" fontId="18" fillId="0" borderId="0" xfId="0" applyFont="1" applyBorder="1" applyAlignment="1">
      <alignment vertical="center" wrapText="1"/>
    </xf>
    <xf numFmtId="3" fontId="18" fillId="0" borderId="0" xfId="0" applyNumberFormat="1" applyFont="1" applyBorder="1" applyAlignment="1">
      <alignment vertical="center" wrapText="1"/>
    </xf>
    <xf numFmtId="0" fontId="18" fillId="3" borderId="0" xfId="0" applyFont="1" applyFill="1" applyBorder="1" applyAlignment="1">
      <alignment horizontal="left" vertical="center" wrapText="1"/>
    </xf>
    <xf numFmtId="0" fontId="18" fillId="0" borderId="0" xfId="0" applyFont="1" applyBorder="1" applyAlignment="1">
      <alignment horizontal="left" vertical="center" wrapText="1"/>
    </xf>
    <xf numFmtId="0" fontId="18" fillId="6" borderId="6" xfId="0" applyFont="1" applyFill="1" applyBorder="1" applyAlignment="1">
      <alignment vertical="center" wrapText="1"/>
    </xf>
    <xf numFmtId="3" fontId="18" fillId="6" borderId="6" xfId="0" applyNumberFormat="1" applyFont="1" applyFill="1" applyBorder="1" applyAlignment="1">
      <alignment vertical="center" wrapText="1"/>
    </xf>
    <xf numFmtId="0" fontId="18" fillId="6" borderId="6" xfId="0" applyFont="1" applyFill="1" applyBorder="1" applyAlignment="1">
      <alignment horizontal="left" vertical="center" wrapText="1"/>
    </xf>
    <xf numFmtId="0" fontId="11" fillId="3" borderId="15" xfId="0" applyFont="1" applyFill="1" applyBorder="1" applyAlignment="1">
      <alignment horizontal="right" vertical="center" readingOrder="2"/>
    </xf>
    <xf numFmtId="0" fontId="11" fillId="3" borderId="15" xfId="0" applyFont="1" applyFill="1" applyBorder="1" applyAlignment="1">
      <alignment vertical="center" wrapText="1" readingOrder="2"/>
    </xf>
    <xf numFmtId="0" fontId="11" fillId="4" borderId="6" xfId="0" applyFont="1" applyFill="1" applyBorder="1" applyAlignment="1">
      <alignment horizontal="right" vertical="center"/>
    </xf>
    <xf numFmtId="0" fontId="11" fillId="4" borderId="6" xfId="0" applyFont="1" applyFill="1" applyBorder="1" applyAlignment="1">
      <alignment vertical="center"/>
    </xf>
    <xf numFmtId="0" fontId="11" fillId="6" borderId="18" xfId="0" applyFont="1" applyFill="1" applyBorder="1" applyAlignment="1">
      <alignment vertical="center"/>
    </xf>
    <xf numFmtId="0" fontId="11" fillId="0" borderId="1" xfId="0" applyFont="1" applyBorder="1" applyAlignment="1">
      <alignment vertical="center"/>
    </xf>
    <xf numFmtId="0" fontId="19" fillId="0" borderId="1" xfId="0" applyFont="1" applyBorder="1"/>
    <xf numFmtId="0" fontId="12" fillId="0" borderId="1" xfId="0" applyFont="1" applyBorder="1" applyAlignment="1">
      <alignment horizontal="left" vertical="center" readingOrder="2"/>
    </xf>
    <xf numFmtId="0" fontId="6" fillId="7" borderId="1" xfId="0" applyFont="1" applyFill="1" applyBorder="1" applyAlignment="1">
      <alignment vertical="center" wrapText="1"/>
    </xf>
    <xf numFmtId="0" fontId="15" fillId="0" borderId="1" xfId="0" applyFont="1" applyBorder="1" applyAlignment="1">
      <alignment vertical="center"/>
    </xf>
    <xf numFmtId="0" fontId="33" fillId="0" borderId="1" xfId="0" applyFont="1" applyBorder="1" applyAlignment="1">
      <alignment vertical="center"/>
    </xf>
    <xf numFmtId="0" fontId="0" fillId="0" borderId="0" xfId="0" applyBorder="1"/>
    <xf numFmtId="3" fontId="4" fillId="3" borderId="0" xfId="0" applyNumberFormat="1" applyFont="1" applyFill="1" applyBorder="1" applyAlignment="1">
      <alignment vertical="center"/>
    </xf>
    <xf numFmtId="0" fontId="18" fillId="7" borderId="1" xfId="0" applyFont="1" applyFill="1" applyBorder="1" applyAlignment="1">
      <alignment horizontal="center" vertical="top"/>
    </xf>
    <xf numFmtId="0" fontId="12" fillId="0" borderId="3" xfId="12" applyNumberFormat="1" applyFont="1" applyBorder="1" applyAlignment="1">
      <alignment horizontal="center" vertical="center" wrapText="1"/>
    </xf>
    <xf numFmtId="0" fontId="6" fillId="7" borderId="1" xfId="0" applyFont="1" applyFill="1" applyBorder="1" applyAlignment="1">
      <alignment horizontal="center" vertical="center" wrapText="1"/>
    </xf>
    <xf numFmtId="0" fontId="11" fillId="6" borderId="15" xfId="0" applyFont="1" applyFill="1" applyBorder="1" applyAlignment="1">
      <alignment horizontal="right" vertical="center"/>
    </xf>
    <xf numFmtId="0" fontId="11" fillId="3" borderId="0" xfId="0" applyFont="1" applyFill="1" applyBorder="1" applyAlignment="1">
      <alignment horizontal="right" vertical="center" wrapText="1" readingOrder="2"/>
    </xf>
    <xf numFmtId="0" fontId="11" fillId="3" borderId="6" xfId="0" applyFont="1" applyFill="1" applyBorder="1" applyAlignment="1">
      <alignment horizontal="right" vertical="center"/>
    </xf>
    <xf numFmtId="0" fontId="12" fillId="6" borderId="6" xfId="0" applyFont="1" applyFill="1" applyBorder="1" applyAlignment="1">
      <alignment horizontal="left" vertical="center"/>
    </xf>
    <xf numFmtId="0" fontId="12" fillId="0" borderId="22" xfId="0" applyFont="1" applyBorder="1" applyAlignment="1">
      <alignment horizontal="left" vertical="center"/>
    </xf>
    <xf numFmtId="0" fontId="6" fillId="0" borderId="0" xfId="0" applyFont="1" applyBorder="1" applyAlignment="1">
      <alignment vertical="center" wrapText="1"/>
    </xf>
    <xf numFmtId="0" fontId="4" fillId="0" borderId="0" xfId="0" applyFont="1"/>
    <xf numFmtId="0" fontId="11" fillId="0" borderId="0" xfId="0" applyFont="1" applyBorder="1" applyAlignment="1">
      <alignment horizontal="left" vertical="center" wrapText="1"/>
    </xf>
    <xf numFmtId="0" fontId="11" fillId="0" borderId="0" xfId="0" applyFont="1" applyBorder="1" applyAlignment="1">
      <alignment horizontal="right" vertical="center" wrapText="1" readingOrder="2"/>
    </xf>
    <xf numFmtId="0" fontId="6" fillId="0" borderId="7" xfId="0" applyFont="1" applyBorder="1" applyAlignment="1">
      <alignment vertical="center" wrapText="1"/>
    </xf>
    <xf numFmtId="0" fontId="11" fillId="3" borderId="15" xfId="0" applyFont="1" applyFill="1" applyBorder="1" applyAlignment="1">
      <alignment horizontal="left" vertical="center" wrapText="1" readingOrder="2"/>
    </xf>
    <xf numFmtId="0" fontId="11" fillId="4" borderId="6" xfId="0" applyFont="1" applyFill="1" applyBorder="1" applyAlignment="1">
      <alignment horizontal="left" vertical="center"/>
    </xf>
    <xf numFmtId="0" fontId="15" fillId="4" borderId="12" xfId="0" applyFont="1" applyFill="1" applyBorder="1" applyAlignment="1">
      <alignment horizontal="right" vertical="center" wrapText="1"/>
    </xf>
    <xf numFmtId="0" fontId="15" fillId="4" borderId="12" xfId="0" applyFont="1" applyFill="1" applyBorder="1" applyAlignment="1">
      <alignment horizontal="center" vertical="center" wrapText="1"/>
    </xf>
    <xf numFmtId="0" fontId="15" fillId="4" borderId="12" xfId="0" applyFont="1" applyFill="1" applyBorder="1" applyAlignment="1">
      <alignment horizontal="left" vertical="center" wrapText="1"/>
    </xf>
    <xf numFmtId="0" fontId="12" fillId="4" borderId="3" xfId="0" applyFont="1" applyFill="1" applyBorder="1" applyAlignment="1">
      <alignment horizontal="center" vertical="center" wrapText="1"/>
    </xf>
    <xf numFmtId="0" fontId="12" fillId="4" borderId="9" xfId="0" applyFont="1" applyFill="1" applyBorder="1" applyAlignment="1">
      <alignment horizontal="center" vertical="center" wrapText="1"/>
    </xf>
    <xf numFmtId="0" fontId="11" fillId="4" borderId="1" xfId="0" applyFont="1" applyFill="1" applyBorder="1" applyAlignment="1">
      <alignment horizontal="center" vertical="center" wrapText="1"/>
    </xf>
    <xf numFmtId="0" fontId="11" fillId="0" borderId="1" xfId="0" applyFont="1" applyBorder="1" applyAlignment="1">
      <alignment horizontal="left" vertical="center"/>
    </xf>
    <xf numFmtId="0" fontId="12" fillId="0" borderId="0" xfId="0" applyFont="1" applyBorder="1" applyAlignment="1">
      <alignment vertical="center" wrapText="1" readingOrder="2"/>
    </xf>
    <xf numFmtId="0" fontId="18" fillId="3" borderId="0" xfId="0" applyFont="1" applyFill="1" applyAlignment="1">
      <alignment vertical="center"/>
    </xf>
    <xf numFmtId="0" fontId="18" fillId="4" borderId="1" xfId="0" applyFont="1" applyFill="1" applyBorder="1" applyAlignment="1">
      <alignment horizontal="center" vertical="center"/>
    </xf>
    <xf numFmtId="0" fontId="12" fillId="4" borderId="3" xfId="0" applyFont="1" applyFill="1" applyBorder="1" applyAlignment="1">
      <alignment horizontal="center" vertical="center"/>
    </xf>
    <xf numFmtId="0" fontId="12" fillId="4" borderId="3" xfId="0" applyFont="1" applyFill="1" applyBorder="1" applyAlignment="1">
      <alignment vertical="center" wrapText="1"/>
    </xf>
    <xf numFmtId="9" fontId="18" fillId="3" borderId="0" xfId="12" applyFont="1" applyFill="1" applyBorder="1" applyAlignment="1">
      <alignment horizontal="right" vertical="center"/>
    </xf>
    <xf numFmtId="9" fontId="18" fillId="6" borderId="15" xfId="12" applyFont="1" applyFill="1" applyBorder="1" applyAlignment="1">
      <alignment horizontal="right" vertical="center"/>
    </xf>
    <xf numFmtId="9" fontId="18" fillId="3" borderId="15" xfId="12" applyFont="1" applyFill="1" applyBorder="1" applyAlignment="1">
      <alignment horizontal="right" vertical="center"/>
    </xf>
    <xf numFmtId="9" fontId="18" fillId="6" borderId="18" xfId="12" applyFont="1" applyFill="1" applyBorder="1" applyAlignment="1">
      <alignment horizontal="right" vertical="center"/>
    </xf>
    <xf numFmtId="9" fontId="18" fillId="4" borderId="6" xfId="12" applyFont="1" applyFill="1" applyBorder="1" applyAlignment="1">
      <alignment vertical="center"/>
    </xf>
    <xf numFmtId="9" fontId="18" fillId="4" borderId="9" xfId="12" applyFont="1" applyFill="1" applyBorder="1" applyAlignment="1">
      <alignment horizontal="center" vertical="center"/>
    </xf>
    <xf numFmtId="0" fontId="33" fillId="0" borderId="1" xfId="0" applyFont="1" applyBorder="1" applyAlignment="1">
      <alignment horizontal="center" vertical="center"/>
    </xf>
    <xf numFmtId="0" fontId="14" fillId="0" borderId="1" xfId="0" applyFont="1" applyBorder="1" applyAlignment="1">
      <alignment vertical="center"/>
    </xf>
    <xf numFmtId="0" fontId="14" fillId="0" borderId="1" xfId="0" applyFont="1" applyBorder="1" applyAlignment="1">
      <alignment horizontal="right" vertical="center"/>
    </xf>
    <xf numFmtId="0" fontId="35" fillId="0" borderId="1" xfId="0" applyFont="1" applyBorder="1" applyAlignment="1">
      <alignment vertical="center"/>
    </xf>
    <xf numFmtId="0" fontId="20" fillId="0" borderId="0" xfId="0" applyFont="1" applyBorder="1" applyAlignment="1"/>
    <xf numFmtId="3" fontId="11" fillId="3" borderId="0" xfId="0" applyNumberFormat="1" applyFont="1" applyFill="1" applyBorder="1" applyAlignment="1">
      <alignment horizontal="right" vertical="center" wrapText="1"/>
    </xf>
    <xf numFmtId="0" fontId="11" fillId="3" borderId="0" xfId="0" applyFont="1" applyFill="1" applyBorder="1" applyAlignment="1">
      <alignment horizontal="right" vertical="center" wrapText="1"/>
    </xf>
    <xf numFmtId="0" fontId="18" fillId="7" borderId="1" xfId="0" applyFont="1" applyFill="1" applyBorder="1" applyAlignment="1">
      <alignment horizontal="center" vertical="center" wrapText="1"/>
    </xf>
    <xf numFmtId="0" fontId="13" fillId="7" borderId="17" xfId="0" applyFont="1" applyFill="1" applyBorder="1" applyAlignment="1">
      <alignment horizontal="center" vertical="center"/>
    </xf>
    <xf numFmtId="0" fontId="13" fillId="7" borderId="17" xfId="0" applyFont="1" applyFill="1" applyBorder="1" applyAlignment="1">
      <alignment horizontal="center" vertical="center" wrapText="1"/>
    </xf>
    <xf numFmtId="0" fontId="13" fillId="7" borderId="23" xfId="0" applyFont="1" applyFill="1" applyBorder="1" applyAlignment="1">
      <alignment horizontal="center" vertical="top"/>
    </xf>
    <xf numFmtId="0" fontId="11" fillId="7" borderId="20" xfId="0" applyFont="1" applyFill="1" applyBorder="1" applyAlignment="1">
      <alignment horizontal="right" vertical="center" wrapText="1"/>
    </xf>
    <xf numFmtId="0" fontId="36" fillId="6" borderId="15" xfId="0" applyFont="1" applyFill="1" applyBorder="1" applyAlignment="1">
      <alignment horizontal="right" vertical="center"/>
    </xf>
    <xf numFmtId="0" fontId="36" fillId="0" borderId="15" xfId="0" applyFont="1" applyBorder="1" applyAlignment="1">
      <alignment horizontal="right" vertical="center"/>
    </xf>
    <xf numFmtId="0" fontId="10" fillId="0" borderId="0" xfId="0" applyFont="1" applyAlignment="1">
      <alignment horizontal="left" vertical="center" readingOrder="1"/>
    </xf>
    <xf numFmtId="0" fontId="6" fillId="0" borderId="0" xfId="0" applyFont="1" applyBorder="1" applyAlignment="1">
      <alignment vertical="center"/>
    </xf>
    <xf numFmtId="0" fontId="11" fillId="0" borderId="0" xfId="0" applyFont="1" applyBorder="1" applyAlignment="1">
      <alignment horizontal="right" vertical="center"/>
    </xf>
    <xf numFmtId="3" fontId="18" fillId="6" borderId="15" xfId="0" applyNumberFormat="1" applyFont="1" applyFill="1" applyBorder="1" applyAlignment="1">
      <alignment horizontal="right" vertical="center"/>
    </xf>
    <xf numFmtId="3" fontId="18" fillId="3" borderId="15" xfId="0" applyNumberFormat="1" applyFont="1" applyFill="1" applyBorder="1" applyAlignment="1">
      <alignment horizontal="right" vertical="center"/>
    </xf>
    <xf numFmtId="3" fontId="36" fillId="6" borderId="15" xfId="0" applyNumberFormat="1" applyFont="1" applyFill="1" applyBorder="1" applyAlignment="1">
      <alignment horizontal="right" vertical="center"/>
    </xf>
    <xf numFmtId="167" fontId="36" fillId="6" borderId="15" xfId="0" applyNumberFormat="1" applyFont="1" applyFill="1" applyBorder="1" applyAlignment="1">
      <alignment horizontal="right" vertical="center"/>
    </xf>
    <xf numFmtId="3" fontId="36" fillId="0" borderId="15" xfId="0" applyNumberFormat="1" applyFont="1" applyBorder="1" applyAlignment="1">
      <alignment horizontal="right" vertical="center"/>
    </xf>
    <xf numFmtId="167" fontId="36" fillId="0" borderId="15" xfId="0" applyNumberFormat="1" applyFont="1" applyBorder="1" applyAlignment="1">
      <alignment horizontal="right" vertical="center"/>
    </xf>
    <xf numFmtId="167" fontId="11" fillId="7" borderId="20" xfId="0" applyNumberFormat="1" applyFont="1" applyFill="1" applyBorder="1" applyAlignment="1">
      <alignment horizontal="right" vertical="center"/>
    </xf>
    <xf numFmtId="0" fontId="18" fillId="0" borderId="1" xfId="0" applyFont="1" applyBorder="1" applyAlignment="1">
      <alignment vertical="center"/>
    </xf>
    <xf numFmtId="0" fontId="11" fillId="0" borderId="15" xfId="0" applyFont="1" applyBorder="1" applyAlignment="1">
      <alignment horizontal="right" vertical="center"/>
    </xf>
    <xf numFmtId="3" fontId="11" fillId="0" borderId="0" xfId="0" applyNumberFormat="1" applyFont="1" applyBorder="1" applyAlignment="1">
      <alignment horizontal="right" vertical="center"/>
    </xf>
    <xf numFmtId="3" fontId="11" fillId="6" borderId="15" xfId="0" applyNumberFormat="1" applyFont="1" applyFill="1" applyBorder="1" applyAlignment="1">
      <alignment horizontal="right" vertical="center"/>
    </xf>
    <xf numFmtId="3" fontId="11" fillId="0" borderId="15" xfId="0" applyNumberFormat="1" applyFont="1" applyBorder="1" applyAlignment="1">
      <alignment horizontal="right" vertical="center"/>
    </xf>
    <xf numFmtId="3" fontId="11" fillId="6" borderId="18" xfId="0" applyNumberFormat="1" applyFont="1" applyFill="1" applyBorder="1" applyAlignment="1">
      <alignment horizontal="right" vertical="center"/>
    </xf>
    <xf numFmtId="3" fontId="11" fillId="6" borderId="15" xfId="0" applyNumberFormat="1" applyFont="1" applyFill="1" applyBorder="1" applyAlignment="1">
      <alignment horizontal="right" vertical="center" wrapText="1"/>
    </xf>
    <xf numFmtId="3" fontId="11" fillId="3" borderId="15" xfId="0" applyNumberFormat="1" applyFont="1" applyFill="1" applyBorder="1" applyAlignment="1">
      <alignment horizontal="right" vertical="center"/>
    </xf>
    <xf numFmtId="3" fontId="11" fillId="3" borderId="15" xfId="0" applyNumberFormat="1" applyFont="1" applyFill="1" applyBorder="1" applyAlignment="1">
      <alignment horizontal="right" vertical="center" wrapText="1"/>
    </xf>
    <xf numFmtId="3" fontId="11" fillId="3" borderId="6" xfId="0" applyNumberFormat="1" applyFont="1" applyFill="1" applyBorder="1" applyAlignment="1">
      <alignment horizontal="right" vertical="center"/>
    </xf>
    <xf numFmtId="3" fontId="11" fillId="7" borderId="6" xfId="0" applyNumberFormat="1" applyFont="1" applyFill="1" applyBorder="1" applyAlignment="1">
      <alignment horizontal="right" vertical="center"/>
    </xf>
    <xf numFmtId="3" fontId="11" fillId="3" borderId="15" xfId="0" applyNumberFormat="1" applyFont="1" applyFill="1" applyBorder="1" applyAlignment="1">
      <alignment vertical="center" wrapText="1"/>
    </xf>
    <xf numFmtId="3" fontId="11" fillId="6" borderId="15" xfId="0" applyNumberFormat="1" applyFont="1" applyFill="1" applyBorder="1" applyAlignment="1">
      <alignment vertical="center"/>
    </xf>
    <xf numFmtId="3" fontId="11" fillId="3" borderId="15" xfId="0" applyNumberFormat="1" applyFont="1" applyFill="1" applyBorder="1" applyAlignment="1">
      <alignment vertical="center"/>
    </xf>
    <xf numFmtId="3" fontId="11" fillId="6" borderId="15" xfId="0" applyNumberFormat="1" applyFont="1" applyFill="1" applyBorder="1" applyAlignment="1">
      <alignment vertical="center" wrapText="1"/>
    </xf>
    <xf numFmtId="3" fontId="11" fillId="7" borderId="6" xfId="0" applyNumberFormat="1" applyFont="1" applyFill="1" applyBorder="1" applyAlignment="1">
      <alignment vertical="center"/>
    </xf>
    <xf numFmtId="3" fontId="11" fillId="0" borderId="8" xfId="0" applyNumberFormat="1" applyFont="1" applyBorder="1" applyAlignment="1">
      <alignment vertical="center"/>
    </xf>
    <xf numFmtId="3" fontId="11" fillId="0" borderId="15" xfId="0" applyNumberFormat="1" applyFont="1" applyBorder="1" applyAlignment="1">
      <alignment vertical="center"/>
    </xf>
    <xf numFmtId="3" fontId="11" fillId="6" borderId="18" xfId="0" applyNumberFormat="1" applyFont="1" applyFill="1" applyBorder="1" applyAlignment="1">
      <alignment vertical="center"/>
    </xf>
    <xf numFmtId="3" fontId="11" fillId="7" borderId="6" xfId="0" applyNumberFormat="1" applyFont="1" applyFill="1" applyBorder="1" applyAlignment="1">
      <alignment vertical="center" wrapText="1"/>
    </xf>
    <xf numFmtId="3" fontId="18" fillId="7" borderId="6" xfId="0" applyNumberFormat="1" applyFont="1" applyFill="1" applyBorder="1" applyAlignment="1">
      <alignment horizontal="right" vertical="center"/>
    </xf>
    <xf numFmtId="3" fontId="18" fillId="7" borderId="6" xfId="0" applyNumberFormat="1" applyFont="1" applyFill="1" applyBorder="1" applyAlignment="1">
      <alignment vertical="center"/>
    </xf>
    <xf numFmtId="3" fontId="18" fillId="7" borderId="6" xfId="0" applyNumberFormat="1" applyFont="1" applyFill="1" applyBorder="1" applyAlignment="1">
      <alignment vertical="center" wrapText="1"/>
    </xf>
    <xf numFmtId="3" fontId="11" fillId="3" borderId="18" xfId="0" applyNumberFormat="1" applyFont="1" applyFill="1" applyBorder="1" applyAlignment="1">
      <alignment vertical="center" wrapText="1"/>
    </xf>
    <xf numFmtId="3" fontId="18" fillId="3" borderId="0" xfId="0" applyNumberFormat="1" applyFont="1" applyFill="1" applyBorder="1" applyAlignment="1">
      <alignment horizontal="right" vertical="center"/>
    </xf>
    <xf numFmtId="3" fontId="18" fillId="3" borderId="18" xfId="0" applyNumberFormat="1" applyFont="1" applyFill="1" applyBorder="1" applyAlignment="1">
      <alignment horizontal="right" vertical="center"/>
    </xf>
    <xf numFmtId="3" fontId="18" fillId="3" borderId="16" xfId="0" applyNumberFormat="1" applyFont="1" applyFill="1" applyBorder="1" applyAlignment="1">
      <alignment horizontal="right" vertical="center"/>
    </xf>
    <xf numFmtId="0" fontId="11" fillId="6" borderId="6" xfId="0" applyFont="1" applyFill="1" applyBorder="1" applyAlignment="1">
      <alignment horizontal="right" vertical="center"/>
    </xf>
    <xf numFmtId="3" fontId="11" fillId="6" borderId="6" xfId="0" applyNumberFormat="1" applyFont="1" applyFill="1" applyBorder="1" applyAlignment="1">
      <alignment horizontal="right" vertical="center"/>
    </xf>
    <xf numFmtId="3" fontId="11" fillId="0" borderId="0" xfId="0" applyNumberFormat="1" applyFont="1" applyAlignment="1">
      <alignment horizontal="right" vertical="center"/>
    </xf>
    <xf numFmtId="3" fontId="11" fillId="0" borderId="0" xfId="12" applyNumberFormat="1" applyFont="1" applyAlignment="1">
      <alignment horizontal="right" vertical="center"/>
    </xf>
    <xf numFmtId="3" fontId="11" fillId="6" borderId="15" xfId="12" applyNumberFormat="1" applyFont="1" applyFill="1" applyBorder="1" applyAlignment="1">
      <alignment horizontal="right" vertical="center"/>
    </xf>
    <xf numFmtId="3" fontId="11" fillId="4" borderId="6" xfId="0" applyNumberFormat="1" applyFont="1" applyFill="1" applyBorder="1" applyAlignment="1">
      <alignment horizontal="right" vertical="center"/>
    </xf>
    <xf numFmtId="3" fontId="11" fillId="4" borderId="6" xfId="1" applyNumberFormat="1" applyFont="1" applyFill="1" applyBorder="1" applyAlignment="1">
      <alignment horizontal="right" vertical="center" readingOrder="1"/>
    </xf>
    <xf numFmtId="3" fontId="14" fillId="4" borderId="6" xfId="0" applyNumberFormat="1" applyFont="1" applyFill="1" applyBorder="1" applyAlignment="1">
      <alignment vertical="center" wrapText="1"/>
    </xf>
    <xf numFmtId="3" fontId="11" fillId="0" borderId="0" xfId="0" applyNumberFormat="1" applyFont="1" applyAlignment="1">
      <alignment vertical="center"/>
    </xf>
    <xf numFmtId="3" fontId="11" fillId="0" borderId="0" xfId="13" applyNumberFormat="1" applyFont="1" applyAlignment="1">
      <alignment vertical="center"/>
    </xf>
    <xf numFmtId="3" fontId="11" fillId="0" borderId="0" xfId="0" applyNumberFormat="1" applyFont="1" applyBorder="1" applyAlignment="1">
      <alignment vertical="center"/>
    </xf>
    <xf numFmtId="3" fontId="11" fillId="6" borderId="15" xfId="13" applyNumberFormat="1" applyFont="1" applyFill="1" applyBorder="1" applyAlignment="1">
      <alignment vertical="center"/>
    </xf>
    <xf numFmtId="3" fontId="11" fillId="4" borderId="6" xfId="0" applyNumberFormat="1" applyFont="1" applyFill="1" applyBorder="1" applyAlignment="1">
      <alignment vertical="center"/>
    </xf>
    <xf numFmtId="3" fontId="11" fillId="4" borderId="6" xfId="2" applyNumberFormat="1" applyFont="1" applyFill="1" applyBorder="1" applyAlignment="1">
      <alignment vertical="center" readingOrder="1"/>
    </xf>
    <xf numFmtId="3" fontId="11" fillId="4" borderId="6" xfId="0" applyNumberFormat="1" applyFont="1" applyFill="1" applyBorder="1" applyAlignment="1">
      <alignment vertical="center" wrapText="1"/>
    </xf>
    <xf numFmtId="3" fontId="11" fillId="6" borderId="15" xfId="0" quotePrefix="1" applyNumberFormat="1" applyFont="1" applyFill="1" applyBorder="1" applyAlignment="1">
      <alignment vertical="center" wrapText="1"/>
    </xf>
    <xf numFmtId="3" fontId="11" fillId="6" borderId="18" xfId="0" applyNumberFormat="1" applyFont="1" applyFill="1" applyBorder="1" applyAlignment="1">
      <alignment vertical="center" wrapText="1"/>
    </xf>
    <xf numFmtId="3" fontId="18" fillId="0" borderId="11" xfId="0" applyNumberFormat="1" applyFont="1" applyBorder="1" applyAlignment="1">
      <alignment horizontal="right" vertical="center"/>
    </xf>
    <xf numFmtId="3" fontId="11" fillId="6" borderId="15" xfId="0" applyNumberFormat="1" applyFont="1" applyFill="1" applyBorder="1" applyAlignment="1">
      <alignment horizontal="right" vertical="center"/>
    </xf>
    <xf numFmtId="0" fontId="12" fillId="7" borderId="10" xfId="0" applyFont="1" applyFill="1" applyBorder="1" applyAlignment="1">
      <alignment horizontal="center" vertical="center" wrapText="1"/>
    </xf>
    <xf numFmtId="3" fontId="4" fillId="0" borderId="0" xfId="0" applyNumberFormat="1" applyFont="1" applyBorder="1" applyAlignment="1">
      <alignment horizontal="right" vertical="center"/>
    </xf>
    <xf numFmtId="3" fontId="12" fillId="0" borderId="0" xfId="0" applyNumberFormat="1" applyFont="1" applyBorder="1" applyAlignment="1">
      <alignment horizontal="right" vertical="center"/>
    </xf>
    <xf numFmtId="0" fontId="12" fillId="0" borderId="0" xfId="0" applyFont="1" applyBorder="1" applyAlignment="1">
      <alignment horizontal="right" vertical="center"/>
    </xf>
    <xf numFmtId="0" fontId="12" fillId="6" borderId="15" xfId="0" applyFont="1" applyFill="1" applyBorder="1" applyAlignment="1">
      <alignment horizontal="right" vertical="center"/>
    </xf>
    <xf numFmtId="3" fontId="12" fillId="6" borderId="15" xfId="0" applyNumberFormat="1" applyFont="1" applyFill="1" applyBorder="1" applyAlignment="1">
      <alignment horizontal="right" vertical="center"/>
    </xf>
    <xf numFmtId="0" fontId="12" fillId="3" borderId="15" xfId="0" applyFont="1" applyFill="1" applyBorder="1" applyAlignment="1">
      <alignment horizontal="right" vertical="center"/>
    </xf>
    <xf numFmtId="3" fontId="12" fillId="3" borderId="15" xfId="0" applyNumberFormat="1" applyFont="1" applyFill="1" applyBorder="1" applyAlignment="1">
      <alignment horizontal="right" vertical="center"/>
    </xf>
    <xf numFmtId="0" fontId="12" fillId="6" borderId="18" xfId="0" applyFont="1" applyFill="1" applyBorder="1" applyAlignment="1">
      <alignment horizontal="right" vertical="center"/>
    </xf>
    <xf numFmtId="3" fontId="12" fillId="6" borderId="18" xfId="0" applyNumberFormat="1" applyFont="1" applyFill="1" applyBorder="1" applyAlignment="1">
      <alignment horizontal="right" vertical="center"/>
    </xf>
    <xf numFmtId="0" fontId="12" fillId="7" borderId="6" xfId="0" applyFont="1" applyFill="1" applyBorder="1" applyAlignment="1">
      <alignment vertical="center"/>
    </xf>
    <xf numFmtId="3" fontId="12" fillId="3" borderId="6" xfId="0" applyNumberFormat="1" applyFont="1" applyFill="1" applyBorder="1" applyAlignment="1">
      <alignment horizontal="right" vertical="center"/>
    </xf>
    <xf numFmtId="3" fontId="12" fillId="7" borderId="6" xfId="0" applyNumberFormat="1" applyFont="1" applyFill="1" applyBorder="1" applyAlignment="1">
      <alignment horizontal="right" vertical="center"/>
    </xf>
    <xf numFmtId="0" fontId="12" fillId="7" borderId="6" xfId="0" applyFont="1" applyFill="1" applyBorder="1" applyAlignment="1">
      <alignment horizontal="left" vertical="center"/>
    </xf>
    <xf numFmtId="0" fontId="11" fillId="4" borderId="5" xfId="0" applyFont="1" applyFill="1" applyBorder="1" applyAlignment="1">
      <alignment horizontal="center" vertical="center" wrapText="1"/>
    </xf>
    <xf numFmtId="3" fontId="18" fillId="3" borderId="15" xfId="12" applyNumberFormat="1" applyFont="1" applyFill="1" applyBorder="1" applyAlignment="1">
      <alignment horizontal="right" vertical="center"/>
    </xf>
    <xf numFmtId="3" fontId="18" fillId="6" borderId="18" xfId="12" applyNumberFormat="1" applyFont="1" applyFill="1" applyBorder="1" applyAlignment="1">
      <alignment horizontal="right" vertical="center"/>
    </xf>
    <xf numFmtId="3" fontId="18" fillId="4" borderId="6" xfId="12" applyNumberFormat="1" applyFont="1" applyFill="1" applyBorder="1" applyAlignment="1">
      <alignment horizontal="right" vertical="center"/>
    </xf>
    <xf numFmtId="9" fontId="18" fillId="4" borderId="17" xfId="12" applyFont="1" applyFill="1" applyBorder="1" applyAlignment="1">
      <alignment horizontal="center" vertical="center"/>
    </xf>
    <xf numFmtId="9" fontId="12" fillId="4" borderId="1" xfId="12" applyFont="1" applyFill="1" applyBorder="1" applyAlignment="1">
      <alignment horizontal="center" vertical="center" wrapText="1"/>
    </xf>
    <xf numFmtId="3" fontId="18" fillId="3" borderId="0" xfId="12" applyNumberFormat="1" applyFont="1" applyFill="1" applyBorder="1" applyAlignment="1">
      <alignment horizontal="right" vertical="center"/>
    </xf>
    <xf numFmtId="3" fontId="18" fillId="6" borderId="15" xfId="12" applyNumberFormat="1" applyFont="1" applyFill="1" applyBorder="1" applyAlignment="1">
      <alignment horizontal="right" vertical="center"/>
    </xf>
    <xf numFmtId="0" fontId="11" fillId="7" borderId="2" xfId="0" applyFont="1" applyFill="1" applyBorder="1" applyAlignment="1">
      <alignment horizontal="center" vertical="center"/>
    </xf>
    <xf numFmtId="0" fontId="11" fillId="7" borderId="3" xfId="0" applyFont="1" applyFill="1" applyBorder="1" applyAlignment="1">
      <alignment horizontal="center" vertical="center" wrapText="1"/>
    </xf>
    <xf numFmtId="0" fontId="11" fillId="7" borderId="3" xfId="0" applyFont="1" applyFill="1" applyBorder="1" applyAlignment="1">
      <alignment horizontal="center" vertical="center"/>
    </xf>
    <xf numFmtId="0" fontId="13" fillId="7" borderId="23" xfId="0" applyFont="1" applyFill="1" applyBorder="1" applyAlignment="1">
      <alignment horizontal="center" vertical="top" wrapText="1"/>
    </xf>
    <xf numFmtId="0" fontId="18" fillId="7" borderId="1" xfId="0" applyFont="1" applyFill="1" applyBorder="1" applyAlignment="1">
      <alignment horizontal="center" vertical="top" wrapText="1"/>
    </xf>
    <xf numFmtId="9" fontId="18" fillId="4" borderId="6" xfId="12" applyFont="1" applyFill="1" applyBorder="1" applyAlignment="1">
      <alignment horizontal="right" vertical="center"/>
    </xf>
    <xf numFmtId="3" fontId="18" fillId="3" borderId="6" xfId="12" applyNumberFormat="1" applyFont="1" applyFill="1" applyBorder="1" applyAlignment="1">
      <alignment horizontal="right" vertical="center"/>
    </xf>
    <xf numFmtId="9" fontId="18" fillId="4" borderId="9" xfId="12" applyFont="1" applyFill="1" applyBorder="1" applyAlignment="1">
      <alignment horizontal="center" vertical="center" wrapText="1"/>
    </xf>
    <xf numFmtId="0" fontId="11" fillId="4" borderId="10" xfId="0" applyFont="1" applyFill="1" applyBorder="1" applyAlignment="1">
      <alignment horizontal="center" vertical="center" wrapText="1"/>
    </xf>
    <xf numFmtId="0" fontId="12" fillId="7" borderId="1" xfId="0" applyFont="1" applyFill="1" applyBorder="1" applyAlignment="1">
      <alignment horizontal="center" vertical="center" wrapText="1"/>
    </xf>
    <xf numFmtId="0" fontId="11" fillId="7" borderId="9" xfId="0" applyFont="1" applyFill="1" applyBorder="1" applyAlignment="1">
      <alignment vertical="center" wrapText="1"/>
    </xf>
    <xf numFmtId="0" fontId="12" fillId="7" borderId="3" xfId="0" applyFont="1" applyFill="1" applyBorder="1" applyAlignment="1">
      <alignment horizontal="center" vertical="center"/>
    </xf>
    <xf numFmtId="3" fontId="12" fillId="0" borderId="22" xfId="0" applyNumberFormat="1" applyFont="1" applyBorder="1" applyAlignment="1">
      <alignment horizontal="center" vertical="center"/>
    </xf>
    <xf numFmtId="3" fontId="12" fillId="6" borderId="6" xfId="0" applyNumberFormat="1" applyFont="1" applyFill="1" applyBorder="1" applyAlignment="1">
      <alignment horizontal="center" vertical="center"/>
    </xf>
    <xf numFmtId="3" fontId="11" fillId="6" borderId="15" xfId="0" applyNumberFormat="1" applyFont="1" applyFill="1" applyBorder="1" applyAlignment="1">
      <alignment horizontal="right" vertical="center"/>
    </xf>
    <xf numFmtId="3" fontId="11" fillId="0" borderId="15" xfId="0" applyNumberFormat="1" applyFont="1" applyBorder="1" applyAlignment="1">
      <alignment horizontal="right" vertical="center"/>
    </xf>
    <xf numFmtId="0" fontId="11" fillId="0" borderId="15" xfId="0" applyFont="1" applyBorder="1" applyAlignment="1">
      <alignment horizontal="right" vertical="center"/>
    </xf>
    <xf numFmtId="0" fontId="11" fillId="6" borderId="15" xfId="0" applyFont="1" applyFill="1" applyBorder="1" applyAlignment="1">
      <alignment horizontal="right" vertical="center"/>
    </xf>
    <xf numFmtId="3" fontId="11" fillId="0" borderId="15" xfId="0" applyNumberFormat="1" applyFont="1" applyBorder="1" applyAlignment="1">
      <alignment vertical="center"/>
    </xf>
    <xf numFmtId="3" fontId="11" fillId="6" borderId="15" xfId="0" applyNumberFormat="1" applyFont="1" applyFill="1" applyBorder="1" applyAlignment="1">
      <alignment vertical="center"/>
    </xf>
    <xf numFmtId="0" fontId="37" fillId="0" borderId="0" xfId="0" applyFont="1"/>
    <xf numFmtId="0" fontId="11" fillId="3" borderId="6" xfId="0" applyFont="1" applyFill="1" applyBorder="1" applyAlignment="1">
      <alignment vertical="center"/>
    </xf>
    <xf numFmtId="3" fontId="11" fillId="3" borderId="6" xfId="0" applyNumberFormat="1" applyFont="1" applyFill="1" applyBorder="1" applyAlignment="1">
      <alignment vertical="center"/>
    </xf>
    <xf numFmtId="0" fontId="38" fillId="0" borderId="0" xfId="0" applyFont="1"/>
    <xf numFmtId="0" fontId="13" fillId="3" borderId="15" xfId="0" applyFont="1" applyFill="1" applyBorder="1" applyAlignment="1">
      <alignment horizontal="right" vertical="center" wrapText="1"/>
    </xf>
    <xf numFmtId="0" fontId="13" fillId="6" borderId="15" xfId="0" applyFont="1" applyFill="1" applyBorder="1" applyAlignment="1">
      <alignment horizontal="right" vertical="center" wrapText="1"/>
    </xf>
    <xf numFmtId="0" fontId="13" fillId="3" borderId="15" xfId="0" applyFont="1" applyFill="1" applyBorder="1" applyAlignment="1">
      <alignment horizontal="right" vertical="center" wrapText="1"/>
    </xf>
    <xf numFmtId="0" fontId="13" fillId="6" borderId="15" xfId="0" applyFont="1" applyFill="1" applyBorder="1" applyAlignment="1">
      <alignment horizontal="right" vertical="center" wrapText="1"/>
    </xf>
    <xf numFmtId="0" fontId="13" fillId="3" borderId="17" xfId="0" applyFont="1" applyFill="1" applyBorder="1" applyAlignment="1">
      <alignment horizontal="right" vertical="center" wrapText="1"/>
    </xf>
    <xf numFmtId="3" fontId="14" fillId="3" borderId="17" xfId="0" applyNumberFormat="1" applyFont="1" applyFill="1" applyBorder="1" applyAlignment="1">
      <alignment vertical="center" wrapText="1"/>
    </xf>
    <xf numFmtId="0" fontId="13" fillId="3" borderId="17" xfId="0" applyFont="1" applyFill="1" applyBorder="1" applyAlignment="1">
      <alignment horizontal="left" vertical="center" wrapText="1"/>
    </xf>
    <xf numFmtId="3" fontId="14" fillId="6" borderId="15" xfId="0" applyNumberFormat="1" applyFont="1" applyFill="1" applyBorder="1" applyAlignment="1">
      <alignment vertical="center" wrapText="1"/>
    </xf>
    <xf numFmtId="0" fontId="13" fillId="6" borderId="15" xfId="0" applyFont="1" applyFill="1" applyBorder="1" applyAlignment="1">
      <alignment horizontal="left" vertical="center" wrapText="1"/>
    </xf>
    <xf numFmtId="3" fontId="14" fillId="3" borderId="15" xfId="0" applyNumberFormat="1" applyFont="1" applyFill="1" applyBorder="1" applyAlignment="1">
      <alignment vertical="center" wrapText="1"/>
    </xf>
    <xf numFmtId="0" fontId="13" fillId="3" borderId="15" xfId="0" applyFont="1" applyFill="1" applyBorder="1" applyAlignment="1">
      <alignment horizontal="left" vertical="center" wrapText="1"/>
    </xf>
    <xf numFmtId="0" fontId="13" fillId="6" borderId="15" xfId="0" applyFont="1" applyFill="1" applyBorder="1" applyAlignment="1">
      <alignment horizontal="center" vertical="center" wrapText="1"/>
    </xf>
    <xf numFmtId="0" fontId="13" fillId="6" borderId="15" xfId="0" applyFont="1" applyFill="1" applyBorder="1" applyAlignment="1">
      <alignment vertical="center" wrapText="1"/>
    </xf>
    <xf numFmtId="0" fontId="13" fillId="3" borderId="21" xfId="0" applyFont="1" applyFill="1" applyBorder="1" applyAlignment="1">
      <alignment horizontal="right" vertical="center" wrapText="1"/>
    </xf>
    <xf numFmtId="0" fontId="13" fillId="3" borderId="21" xfId="0" applyFont="1" applyFill="1" applyBorder="1" applyAlignment="1">
      <alignment horizontal="left" vertical="center" wrapText="1"/>
    </xf>
    <xf numFmtId="0" fontId="13" fillId="3" borderId="0" xfId="0" applyFont="1" applyFill="1" applyAlignment="1">
      <alignment vertical="center" wrapText="1"/>
    </xf>
    <xf numFmtId="3" fontId="11" fillId="0" borderId="0" xfId="0" applyNumberFormat="1" applyFont="1" applyBorder="1" applyAlignment="1">
      <alignment horizontal="left" vertical="center" wrapText="1"/>
    </xf>
    <xf numFmtId="3" fontId="14" fillId="3" borderId="21" xfId="0" applyNumberFormat="1" applyFont="1" applyFill="1" applyBorder="1" applyAlignment="1">
      <alignment vertical="center" wrapText="1"/>
    </xf>
    <xf numFmtId="0" fontId="16" fillId="3" borderId="0" xfId="0" applyFont="1" applyFill="1" applyBorder="1" applyAlignment="1">
      <alignment vertical="center" wrapText="1"/>
    </xf>
    <xf numFmtId="0" fontId="16" fillId="6" borderId="15" xfId="0" applyFont="1" applyFill="1" applyBorder="1" applyAlignment="1">
      <alignment vertical="center" wrapText="1"/>
    </xf>
    <xf numFmtId="0" fontId="16" fillId="3" borderId="15" xfId="0" applyFont="1" applyFill="1" applyBorder="1" applyAlignment="1">
      <alignment vertical="center" wrapText="1"/>
    </xf>
    <xf numFmtId="0" fontId="15" fillId="6" borderId="15" xfId="0" applyFont="1" applyFill="1" applyBorder="1" applyAlignment="1">
      <alignment vertical="center" wrapText="1"/>
    </xf>
    <xf numFmtId="3" fontId="14" fillId="0" borderId="0" xfId="0" applyNumberFormat="1" applyFont="1" applyBorder="1" applyAlignment="1">
      <alignment vertical="center" wrapText="1"/>
    </xf>
    <xf numFmtId="0" fontId="12" fillId="0" borderId="1" xfId="0" applyFont="1" applyBorder="1" applyAlignment="1">
      <alignment horizontal="right" vertical="center" wrapText="1"/>
    </xf>
    <xf numFmtId="0" fontId="36" fillId="3" borderId="6" xfId="0" applyFont="1" applyFill="1" applyBorder="1" applyAlignment="1">
      <alignment horizontal="right" vertical="center"/>
    </xf>
    <xf numFmtId="3" fontId="36" fillId="3" borderId="6" xfId="0" applyNumberFormat="1" applyFont="1" applyFill="1" applyBorder="1" applyAlignment="1">
      <alignment horizontal="right" vertical="center"/>
    </xf>
    <xf numFmtId="3" fontId="36" fillId="3" borderId="6" xfId="0" applyNumberFormat="1" applyFont="1" applyFill="1" applyBorder="1" applyAlignment="1">
      <alignment horizontal="right" vertical="center" readingOrder="1"/>
    </xf>
    <xf numFmtId="167" fontId="36" fillId="3" borderId="6" xfId="0" applyNumberFormat="1" applyFont="1" applyFill="1" applyBorder="1" applyAlignment="1">
      <alignment horizontal="right" vertical="center"/>
    </xf>
    <xf numFmtId="3" fontId="11" fillId="6" borderId="6" xfId="0" applyNumberFormat="1" applyFont="1" applyFill="1" applyBorder="1" applyAlignment="1">
      <alignment vertical="center" wrapText="1"/>
    </xf>
    <xf numFmtId="3" fontId="11" fillId="6" borderId="6" xfId="0" applyNumberFormat="1" applyFont="1" applyFill="1" applyBorder="1" applyAlignment="1">
      <alignment horizontal="right" vertical="center" wrapText="1"/>
    </xf>
    <xf numFmtId="0" fontId="12" fillId="0" borderId="0" xfId="0" applyFont="1" applyBorder="1" applyAlignment="1">
      <alignment horizontal="right" vertical="center" wrapText="1" readingOrder="2"/>
    </xf>
    <xf numFmtId="9" fontId="11" fillId="0" borderId="0" xfId="12" applyFont="1" applyBorder="1" applyAlignment="1">
      <alignment horizontal="left" vertical="center"/>
    </xf>
    <xf numFmtId="3" fontId="39" fillId="0" borderId="0" xfId="0" applyNumberFormat="1" applyFont="1" applyBorder="1" applyAlignment="1">
      <alignment vertical="center"/>
    </xf>
    <xf numFmtId="0" fontId="40" fillId="0" borderId="0" xfId="0" applyFont="1" applyBorder="1" applyAlignment="1">
      <alignment horizontal="left" vertical="center"/>
    </xf>
    <xf numFmtId="3" fontId="39" fillId="6" borderId="15" xfId="0" applyNumberFormat="1" applyFont="1" applyFill="1" applyBorder="1" applyAlignment="1">
      <alignment vertical="center"/>
    </xf>
    <xf numFmtId="0" fontId="40" fillId="6" borderId="15" xfId="0" applyFont="1" applyFill="1" applyBorder="1" applyAlignment="1">
      <alignment horizontal="left" vertical="center"/>
    </xf>
    <xf numFmtId="3" fontId="39" fillId="3" borderId="15" xfId="0" applyNumberFormat="1" applyFont="1" applyFill="1" applyBorder="1" applyAlignment="1">
      <alignment vertical="center"/>
    </xf>
    <xf numFmtId="0" fontId="40" fillId="3" borderId="15" xfId="0" applyFont="1" applyFill="1" applyBorder="1" applyAlignment="1">
      <alignment horizontal="left" vertical="center"/>
    </xf>
    <xf numFmtId="0" fontId="40" fillId="6" borderId="15" xfId="0" applyFont="1" applyFill="1" applyBorder="1" applyAlignment="1">
      <alignment horizontal="left" vertical="center" wrapText="1"/>
    </xf>
    <xf numFmtId="0" fontId="11" fillId="4" borderId="6" xfId="0" applyNumberFormat="1" applyFont="1" applyFill="1" applyBorder="1" applyAlignment="1">
      <alignment horizontal="right" vertical="top" wrapText="1"/>
    </xf>
    <xf numFmtId="0" fontId="11" fillId="4" borderId="7" xfId="0" applyNumberFormat="1" applyFont="1" applyFill="1" applyBorder="1" applyAlignment="1">
      <alignment vertical="top" wrapText="1"/>
    </xf>
    <xf numFmtId="0" fontId="11" fillId="4" borderId="7" xfId="0" applyNumberFormat="1" applyFont="1" applyFill="1" applyBorder="1" applyAlignment="1">
      <alignment horizontal="right" vertical="top" wrapText="1"/>
    </xf>
    <xf numFmtId="0" fontId="11" fillId="0" borderId="0" xfId="0" applyFont="1" applyAlignment="1">
      <alignment horizontal="center" vertical="center"/>
    </xf>
    <xf numFmtId="0" fontId="11" fillId="0" borderId="0" xfId="0" applyFont="1" applyBorder="1" applyAlignment="1">
      <alignment horizontal="center" vertical="center" wrapText="1"/>
    </xf>
    <xf numFmtId="0" fontId="4" fillId="0" borderId="0" xfId="0" applyFont="1" applyBorder="1" applyAlignment="1">
      <alignment horizontal="left" readingOrder="2"/>
    </xf>
    <xf numFmtId="0" fontId="6" fillId="0" borderId="0" xfId="0" applyFont="1" applyAlignment="1">
      <alignment horizontal="right" vertical="center"/>
    </xf>
    <xf numFmtId="0" fontId="6" fillId="3" borderId="0" xfId="0" applyFont="1" applyFill="1" applyBorder="1" applyAlignment="1">
      <alignment horizontal="right" vertical="center" readingOrder="2"/>
    </xf>
    <xf numFmtId="3" fontId="4" fillId="3" borderId="0" xfId="0" applyNumberFormat="1" applyFont="1" applyFill="1" applyBorder="1" applyAlignment="1">
      <alignment horizontal="left" vertical="center"/>
    </xf>
    <xf numFmtId="0" fontId="6" fillId="7" borderId="3" xfId="0" applyFont="1" applyFill="1" applyBorder="1" applyAlignment="1">
      <alignment horizontal="center" vertical="center" wrapText="1"/>
    </xf>
    <xf numFmtId="0" fontId="6" fillId="0" borderId="0" xfId="0" applyFont="1" applyBorder="1" applyAlignment="1">
      <alignment horizontal="right" readingOrder="2"/>
    </xf>
    <xf numFmtId="3" fontId="12" fillId="6" borderId="18" xfId="0" applyNumberFormat="1" applyFont="1" applyFill="1" applyBorder="1" applyAlignment="1">
      <alignment horizontal="center" vertical="center" wrapText="1"/>
    </xf>
    <xf numFmtId="0" fontId="13" fillId="0" borderId="0" xfId="0" applyFont="1" applyBorder="1" applyAlignment="1">
      <alignment horizontal="center" vertical="center"/>
    </xf>
    <xf numFmtId="0" fontId="12" fillId="0" borderId="0" xfId="0" applyFont="1" applyBorder="1" applyAlignment="1">
      <alignment horizontal="center" vertical="center" wrapText="1"/>
    </xf>
    <xf numFmtId="0" fontId="6" fillId="0" borderId="0" xfId="0" applyFont="1" applyBorder="1" applyAlignment="1">
      <alignment horizontal="left" vertical="top" wrapText="1"/>
    </xf>
    <xf numFmtId="0" fontId="12" fillId="7" borderId="10" xfId="0" applyFont="1" applyFill="1" applyBorder="1" applyAlignment="1">
      <alignment horizontal="center" vertical="center" wrapText="1"/>
    </xf>
    <xf numFmtId="0" fontId="12" fillId="7" borderId="3" xfId="0" applyFont="1" applyFill="1" applyBorder="1" applyAlignment="1">
      <alignment horizontal="center" vertical="center" wrapText="1"/>
    </xf>
    <xf numFmtId="0" fontId="12" fillId="7" borderId="2" xfId="0" applyFont="1" applyFill="1" applyBorder="1" applyAlignment="1">
      <alignment horizontal="center" vertical="center"/>
    </xf>
    <xf numFmtId="0" fontId="12" fillId="7" borderId="9" xfId="0" applyFont="1" applyFill="1" applyBorder="1" applyAlignment="1">
      <alignment horizontal="center" vertical="center" wrapText="1"/>
    </xf>
    <xf numFmtId="3" fontId="12" fillId="0" borderId="22" xfId="0" applyNumberFormat="1" applyFont="1" applyBorder="1" applyAlignment="1">
      <alignment horizontal="center" vertical="center"/>
    </xf>
    <xf numFmtId="3" fontId="12" fillId="6" borderId="6" xfId="0" applyNumberFormat="1" applyFont="1" applyFill="1" applyBorder="1" applyAlignment="1">
      <alignment horizontal="center" vertical="center"/>
    </xf>
    <xf numFmtId="0" fontId="12" fillId="7" borderId="5" xfId="0" applyFont="1" applyFill="1" applyBorder="1" applyAlignment="1">
      <alignment horizontal="center" vertical="center" wrapText="1"/>
    </xf>
    <xf numFmtId="0" fontId="12" fillId="7" borderId="0" xfId="0" applyFont="1" applyFill="1" applyBorder="1" applyAlignment="1">
      <alignment horizontal="center" vertical="center" wrapText="1"/>
    </xf>
    <xf numFmtId="0" fontId="12" fillId="7" borderId="1" xfId="0" applyFont="1" applyFill="1" applyBorder="1" applyAlignment="1">
      <alignment horizontal="center" vertical="center" wrapText="1"/>
    </xf>
    <xf numFmtId="0" fontId="11" fillId="0" borderId="0" xfId="0" applyFont="1" applyAlignment="1">
      <alignment horizontal="right" vertical="top"/>
    </xf>
    <xf numFmtId="0" fontId="6" fillId="3" borderId="0" xfId="0" applyFont="1" applyFill="1" applyBorder="1" applyAlignment="1">
      <alignment horizontal="left" vertical="center" readingOrder="1"/>
    </xf>
    <xf numFmtId="0" fontId="11" fillId="3" borderId="0" xfId="0" applyFont="1" applyFill="1" applyBorder="1" applyAlignment="1">
      <alignment horizontal="right" vertical="center" readingOrder="2"/>
    </xf>
    <xf numFmtId="0" fontId="12" fillId="7" borderId="3" xfId="0" applyFont="1" applyFill="1" applyBorder="1" applyAlignment="1">
      <alignment horizontal="center" vertical="center"/>
    </xf>
    <xf numFmtId="0" fontId="12" fillId="6" borderId="6" xfId="0" applyFont="1" applyFill="1" applyBorder="1" applyAlignment="1">
      <alignment horizontal="right" vertical="center" wrapText="1"/>
    </xf>
    <xf numFmtId="3" fontId="12" fillId="0" borderId="22" xfId="0" applyNumberFormat="1" applyFont="1" applyBorder="1" applyAlignment="1">
      <alignment horizontal="center" vertical="center" wrapText="1"/>
    </xf>
    <xf numFmtId="0" fontId="12" fillId="7" borderId="5" xfId="0" applyFont="1" applyFill="1" applyBorder="1" applyAlignment="1">
      <alignment horizontal="right" vertical="center" wrapText="1"/>
    </xf>
    <xf numFmtId="0" fontId="12" fillId="7" borderId="0" xfId="0" applyFont="1" applyFill="1" applyBorder="1" applyAlignment="1">
      <alignment horizontal="right" vertical="center" wrapText="1"/>
    </xf>
    <xf numFmtId="0" fontId="12" fillId="7" borderId="1" xfId="0" applyFont="1" applyFill="1" applyBorder="1" applyAlignment="1">
      <alignment horizontal="right" vertical="center" wrapText="1"/>
    </xf>
    <xf numFmtId="0" fontId="12" fillId="0" borderId="22" xfId="0" applyFont="1" applyBorder="1" applyAlignment="1">
      <alignment horizontal="right" vertical="center" wrapText="1"/>
    </xf>
    <xf numFmtId="0" fontId="11" fillId="6" borderId="15" xfId="0" applyFont="1" applyFill="1" applyBorder="1" applyAlignment="1">
      <alignment horizontal="right" vertical="center"/>
    </xf>
    <xf numFmtId="0" fontId="11" fillId="0" borderId="15" xfId="0" applyFont="1" applyBorder="1" applyAlignment="1">
      <alignment horizontal="right" vertical="center"/>
    </xf>
    <xf numFmtId="0" fontId="11" fillId="6" borderId="18" xfId="0" applyFont="1" applyFill="1" applyBorder="1" applyAlignment="1">
      <alignment horizontal="right" vertical="center"/>
    </xf>
    <xf numFmtId="3" fontId="11" fillId="6" borderId="18" xfId="0" applyNumberFormat="1" applyFont="1" applyFill="1" applyBorder="1" applyAlignment="1">
      <alignment horizontal="right" vertical="center"/>
    </xf>
    <xf numFmtId="0" fontId="11" fillId="0" borderId="0" xfId="0" applyFont="1" applyBorder="1" applyAlignment="1">
      <alignment horizontal="right" vertical="center"/>
    </xf>
    <xf numFmtId="3" fontId="11" fillId="6" borderId="15" xfId="0" applyNumberFormat="1" applyFont="1" applyFill="1" applyBorder="1" applyAlignment="1">
      <alignment horizontal="right" vertical="center"/>
    </xf>
    <xf numFmtId="3" fontId="11" fillId="0" borderId="15" xfId="0" applyNumberFormat="1" applyFont="1" applyBorder="1" applyAlignment="1">
      <alignment horizontal="right" vertical="center"/>
    </xf>
    <xf numFmtId="3" fontId="11" fillId="0" borderId="0" xfId="0" applyNumberFormat="1" applyFont="1" applyBorder="1" applyAlignment="1">
      <alignment horizontal="right" vertical="center"/>
    </xf>
    <xf numFmtId="0" fontId="6" fillId="7" borderId="9" xfId="0" applyFont="1" applyFill="1" applyBorder="1" applyAlignment="1">
      <alignment horizontal="center" vertical="center" wrapText="1"/>
    </xf>
    <xf numFmtId="0" fontId="6" fillId="7" borderId="9" xfId="0" applyFont="1" applyFill="1" applyBorder="1" applyAlignment="1">
      <alignment horizontal="center" vertical="center" wrapText="1" readingOrder="1"/>
    </xf>
    <xf numFmtId="0" fontId="12" fillId="0" borderId="0" xfId="0" applyFont="1" applyAlignment="1">
      <alignment horizontal="center" vertical="center" wrapText="1"/>
    </xf>
    <xf numFmtId="0" fontId="12" fillId="0" borderId="1" xfId="0" applyFont="1" applyBorder="1" applyAlignment="1">
      <alignment horizontal="right" vertical="center" wrapText="1"/>
    </xf>
    <xf numFmtId="0" fontId="12" fillId="0" borderId="1" xfId="0" applyFont="1" applyBorder="1" applyAlignment="1">
      <alignment horizontal="left" vertical="center" wrapText="1"/>
    </xf>
    <xf numFmtId="0" fontId="6" fillId="7" borderId="5" xfId="0" applyFont="1" applyFill="1" applyBorder="1" applyAlignment="1">
      <alignment horizontal="center" vertical="center" wrapText="1"/>
    </xf>
    <xf numFmtId="0" fontId="10" fillId="7" borderId="5" xfId="0" applyFont="1" applyFill="1" applyBorder="1" applyAlignment="1">
      <alignment horizontal="center"/>
    </xf>
    <xf numFmtId="0" fontId="10" fillId="7" borderId="0" xfId="0" applyFont="1" applyFill="1" applyBorder="1" applyAlignment="1">
      <alignment horizontal="center"/>
    </xf>
    <xf numFmtId="0" fontId="6" fillId="7" borderId="5" xfId="0" applyFont="1" applyFill="1" applyBorder="1" applyAlignment="1">
      <alignment horizontal="right" vertical="center"/>
    </xf>
    <xf numFmtId="0" fontId="6" fillId="7" borderId="0" xfId="0" applyFont="1" applyFill="1" applyBorder="1" applyAlignment="1">
      <alignment horizontal="right" vertical="center"/>
    </xf>
    <xf numFmtId="0" fontId="6" fillId="7" borderId="1" xfId="0" applyFont="1" applyFill="1" applyBorder="1" applyAlignment="1">
      <alignment horizontal="right" vertical="center"/>
    </xf>
    <xf numFmtId="0" fontId="6" fillId="7" borderId="5" xfId="0" applyFont="1" applyFill="1" applyBorder="1" applyAlignment="1">
      <alignment vertical="center"/>
    </xf>
    <xf numFmtId="0" fontId="6" fillId="7" borderId="0" xfId="0" applyFont="1" applyFill="1" applyBorder="1" applyAlignment="1">
      <alignment vertical="center"/>
    </xf>
    <xf numFmtId="0" fontId="6" fillId="7" borderId="1" xfId="0" applyFont="1" applyFill="1" applyBorder="1" applyAlignment="1">
      <alignment vertical="center"/>
    </xf>
    <xf numFmtId="0" fontId="6" fillId="7" borderId="0" xfId="0" applyFont="1" applyFill="1" applyBorder="1" applyAlignment="1">
      <alignment horizontal="center" vertical="center" wrapText="1"/>
    </xf>
    <xf numFmtId="0" fontId="6" fillId="0" borderId="0" xfId="0" applyFont="1" applyAlignment="1">
      <alignment horizontal="right" vertical="center" wrapText="1"/>
    </xf>
    <xf numFmtId="0" fontId="3" fillId="0" borderId="0" xfId="0" applyFont="1" applyAlignment="1">
      <alignment horizontal="left" vertical="top" wrapText="1"/>
    </xf>
    <xf numFmtId="0" fontId="6" fillId="0" borderId="0" xfId="0" applyFont="1" applyBorder="1" applyAlignment="1">
      <alignment horizontal="right" vertical="center" wrapText="1" readingOrder="2"/>
    </xf>
    <xf numFmtId="0" fontId="6" fillId="0" borderId="0" xfId="0" applyFont="1" applyAlignment="1">
      <alignment horizontal="right" vertical="center" readingOrder="2"/>
    </xf>
    <xf numFmtId="0" fontId="3" fillId="0" borderId="0" xfId="0" applyFont="1" applyAlignment="1">
      <alignment vertical="center" readingOrder="1"/>
    </xf>
    <xf numFmtId="0" fontId="3" fillId="0" borderId="0" xfId="0" applyFont="1" applyAlignment="1">
      <alignment horizontal="left" vertical="center" wrapText="1" readingOrder="1"/>
    </xf>
    <xf numFmtId="0" fontId="6" fillId="0" borderId="0" xfId="0" applyFont="1" applyAlignment="1">
      <alignment horizontal="right" vertical="center" wrapText="1" readingOrder="2"/>
    </xf>
    <xf numFmtId="0" fontId="3" fillId="0" borderId="0" xfId="0" applyFont="1" applyBorder="1" applyAlignment="1">
      <alignment horizontal="left" wrapText="1"/>
    </xf>
    <xf numFmtId="0" fontId="2" fillId="0" borderId="0" xfId="0" applyFont="1" applyBorder="1" applyAlignment="1">
      <alignment horizontal="center" vertical="center"/>
    </xf>
    <xf numFmtId="0" fontId="4" fillId="0" borderId="0" xfId="0" applyFont="1" applyBorder="1" applyAlignment="1">
      <alignment horizontal="center" vertical="center" wrapText="1"/>
    </xf>
    <xf numFmtId="0" fontId="2" fillId="0" borderId="0" xfId="0" applyFont="1" applyBorder="1" applyAlignment="1">
      <alignment horizontal="center" vertical="center" wrapText="1"/>
    </xf>
    <xf numFmtId="0" fontId="6" fillId="7" borderId="10" xfId="0" applyFont="1" applyFill="1" applyBorder="1" applyAlignment="1">
      <alignment horizontal="center" vertical="center" wrapText="1"/>
    </xf>
    <xf numFmtId="0" fontId="6" fillId="7" borderId="2" xfId="0" applyFont="1" applyFill="1" applyBorder="1" applyAlignment="1">
      <alignment horizontal="center" vertical="center" wrapText="1"/>
    </xf>
    <xf numFmtId="0" fontId="2" fillId="0" borderId="0" xfId="0" applyFont="1" applyBorder="1" applyAlignment="1">
      <alignment horizontal="right" vertical="center" wrapText="1"/>
    </xf>
    <xf numFmtId="0" fontId="3" fillId="0" borderId="0" xfId="0" applyFont="1" applyBorder="1" applyAlignment="1">
      <alignment horizontal="left" vertical="center" wrapText="1" readingOrder="1"/>
    </xf>
    <xf numFmtId="0" fontId="6" fillId="0" borderId="0" xfId="0" applyFont="1" applyBorder="1" applyAlignment="1">
      <alignment horizontal="right" vertical="center" wrapText="1"/>
    </xf>
    <xf numFmtId="0" fontId="3" fillId="0" borderId="0" xfId="0" applyFont="1" applyAlignment="1">
      <alignment horizontal="left" vertical="center" wrapText="1"/>
    </xf>
    <xf numFmtId="0" fontId="2" fillId="0" borderId="0" xfId="0" applyFont="1" applyBorder="1" applyAlignment="1">
      <alignment horizontal="left" vertical="center"/>
    </xf>
    <xf numFmtId="0" fontId="2" fillId="0" borderId="0" xfId="0" applyFont="1" applyBorder="1"/>
    <xf numFmtId="0" fontId="6" fillId="0" borderId="0" xfId="0" applyFont="1" applyBorder="1" applyAlignment="1">
      <alignment horizontal="center" vertical="center" wrapText="1"/>
    </xf>
    <xf numFmtId="0" fontId="6" fillId="7" borderId="5" xfId="0" applyFont="1" applyFill="1" applyBorder="1" applyAlignment="1">
      <alignment horizontal="right" vertical="center" wrapText="1"/>
    </xf>
    <xf numFmtId="0" fontId="6" fillId="7" borderId="0" xfId="0" applyFont="1" applyFill="1" applyBorder="1" applyAlignment="1">
      <alignment horizontal="right" vertical="center" wrapText="1"/>
    </xf>
    <xf numFmtId="0" fontId="6" fillId="7" borderId="1" xfId="0" applyFont="1" applyFill="1" applyBorder="1" applyAlignment="1">
      <alignment horizontal="right" vertical="center" wrapText="1"/>
    </xf>
    <xf numFmtId="0" fontId="6" fillId="7" borderId="5" xfId="0" applyFont="1" applyFill="1" applyBorder="1" applyAlignment="1">
      <alignment horizontal="left" vertical="center"/>
    </xf>
    <xf numFmtId="0" fontId="6" fillId="7" borderId="0" xfId="0" applyFont="1" applyFill="1" applyBorder="1" applyAlignment="1">
      <alignment horizontal="left" vertical="center"/>
    </xf>
    <xf numFmtId="0" fontId="6" fillId="7" borderId="1" xfId="0" applyFont="1" applyFill="1" applyBorder="1" applyAlignment="1">
      <alignment horizontal="left" vertical="center"/>
    </xf>
    <xf numFmtId="0" fontId="3" fillId="0" borderId="0" xfId="0" applyFont="1" applyBorder="1" applyAlignment="1">
      <alignment horizontal="left" vertical="center" readingOrder="1"/>
    </xf>
    <xf numFmtId="0" fontId="11" fillId="7" borderId="5" xfId="0" applyFont="1" applyFill="1" applyBorder="1" applyAlignment="1">
      <alignment horizontal="center" vertical="center" wrapText="1"/>
    </xf>
    <xf numFmtId="0" fontId="11" fillId="7" borderId="0" xfId="0" applyFont="1" applyFill="1" applyBorder="1" applyAlignment="1">
      <alignment horizontal="center" vertical="center" wrapText="1"/>
    </xf>
    <xf numFmtId="0" fontId="11" fillId="0" borderId="0" xfId="0" applyFont="1" applyAlignment="1">
      <alignment horizontal="center" vertical="center" wrapText="1"/>
    </xf>
    <xf numFmtId="0" fontId="6" fillId="7" borderId="10" xfId="0" applyFont="1" applyFill="1" applyBorder="1" applyAlignment="1">
      <alignment horizontal="center" vertical="center"/>
    </xf>
    <xf numFmtId="0" fontId="4" fillId="0" borderId="0" xfId="0" applyFont="1" applyBorder="1" applyAlignment="1">
      <alignment horizontal="right" vertical="top" wrapText="1"/>
    </xf>
    <xf numFmtId="0" fontId="4" fillId="0" borderId="0" xfId="0" applyFont="1" applyBorder="1" applyAlignment="1">
      <alignment horizontal="left" vertical="center" wrapText="1"/>
    </xf>
    <xf numFmtId="0" fontId="6" fillId="0" borderId="0" xfId="0" applyFont="1" applyBorder="1" applyAlignment="1">
      <alignment horizontal="right" vertical="top" wrapText="1"/>
    </xf>
    <xf numFmtId="3" fontId="4" fillId="0" borderId="7" xfId="0" applyNumberFormat="1" applyFont="1" applyBorder="1" applyAlignment="1">
      <alignment horizontal="left" vertical="center"/>
    </xf>
    <xf numFmtId="0" fontId="4" fillId="0" borderId="0" xfId="0" applyFont="1" applyBorder="1" applyAlignment="1">
      <alignment horizontal="left" vertical="top" wrapText="1"/>
    </xf>
    <xf numFmtId="0" fontId="18" fillId="0" borderId="0" xfId="0" applyFont="1" applyAlignment="1">
      <alignment horizontal="center" vertical="center" wrapText="1"/>
    </xf>
    <xf numFmtId="0" fontId="4" fillId="0" borderId="0" xfId="0" applyFont="1" applyBorder="1" applyAlignment="1">
      <alignment horizontal="left" vertical="center" readingOrder="1"/>
    </xf>
    <xf numFmtId="0" fontId="11" fillId="7" borderId="5" xfId="0" applyFont="1" applyFill="1" applyBorder="1" applyAlignment="1">
      <alignment horizontal="right" vertical="center" wrapText="1"/>
    </xf>
    <xf numFmtId="0" fontId="11" fillId="7" borderId="1" xfId="0" applyFont="1" applyFill="1" applyBorder="1" applyAlignment="1">
      <alignment horizontal="right" vertical="center" wrapText="1"/>
    </xf>
    <xf numFmtId="0" fontId="11" fillId="7" borderId="5" xfId="0" applyFont="1" applyFill="1" applyBorder="1" applyAlignment="1">
      <alignment horizontal="left" vertical="center" wrapText="1"/>
    </xf>
    <xf numFmtId="0" fontId="11" fillId="7" borderId="1" xfId="0" applyFont="1" applyFill="1" applyBorder="1" applyAlignment="1">
      <alignment horizontal="left" vertical="center" wrapText="1"/>
    </xf>
    <xf numFmtId="0" fontId="12" fillId="0" borderId="0" xfId="0" applyFont="1" applyAlignment="1">
      <alignment horizontal="right" vertical="center" wrapText="1"/>
    </xf>
    <xf numFmtId="3" fontId="4" fillId="3" borderId="7" xfId="0" applyNumberFormat="1" applyFont="1" applyFill="1" applyBorder="1" applyAlignment="1">
      <alignment horizontal="left" vertical="center" wrapText="1"/>
    </xf>
    <xf numFmtId="0" fontId="11" fillId="3" borderId="7" xfId="0" applyFont="1" applyFill="1" applyBorder="1" applyAlignment="1">
      <alignment horizontal="right" vertical="center" readingOrder="1"/>
    </xf>
    <xf numFmtId="0" fontId="6" fillId="0" borderId="0" xfId="0" applyFont="1" applyAlignment="1">
      <alignment horizontal="center" vertical="center" wrapText="1"/>
    </xf>
    <xf numFmtId="0" fontId="18" fillId="0" borderId="0" xfId="0" applyFont="1" applyAlignment="1">
      <alignment horizontal="center" wrapText="1"/>
    </xf>
    <xf numFmtId="0" fontId="4" fillId="0" borderId="0" xfId="0" applyFont="1" applyFill="1" applyBorder="1" applyAlignment="1">
      <alignment horizontal="left" vertical="center" wrapText="1"/>
    </xf>
    <xf numFmtId="0" fontId="11" fillId="7" borderId="1" xfId="0" applyFont="1" applyFill="1" applyBorder="1" applyAlignment="1">
      <alignment horizontal="center" vertical="center" wrapText="1"/>
    </xf>
    <xf numFmtId="0" fontId="11" fillId="7" borderId="0" xfId="0" applyFont="1" applyFill="1" applyBorder="1" applyAlignment="1">
      <alignment horizontal="right" vertical="center" wrapText="1"/>
    </xf>
    <xf numFmtId="0" fontId="11" fillId="7" borderId="5" xfId="0" applyFont="1" applyFill="1" applyBorder="1" applyAlignment="1">
      <alignment horizontal="left" vertical="center"/>
    </xf>
    <xf numFmtId="0" fontId="11" fillId="7" borderId="0" xfId="0" applyFont="1" applyFill="1" applyBorder="1" applyAlignment="1">
      <alignment horizontal="left" vertical="center"/>
    </xf>
    <xf numFmtId="0" fontId="11" fillId="7" borderId="1" xfId="0" applyFont="1" applyFill="1" applyBorder="1" applyAlignment="1">
      <alignment horizontal="left" vertical="center"/>
    </xf>
    <xf numFmtId="0" fontId="11" fillId="7" borderId="8" xfId="0" applyFont="1" applyFill="1" applyBorder="1" applyAlignment="1">
      <alignment horizontal="center" vertical="center" wrapText="1"/>
    </xf>
    <xf numFmtId="0" fontId="11" fillId="0" borderId="0" xfId="0" applyFont="1" applyFill="1" applyBorder="1" applyAlignment="1">
      <alignment horizontal="right" vertical="center" wrapText="1"/>
    </xf>
    <xf numFmtId="0" fontId="4" fillId="0" borderId="0" xfId="0" applyFont="1" applyBorder="1" applyAlignment="1">
      <alignment horizontal="left" vertical="top" wrapText="1" readingOrder="1"/>
    </xf>
    <xf numFmtId="0" fontId="11" fillId="0" borderId="0" xfId="0" applyFont="1" applyBorder="1" applyAlignment="1">
      <alignment horizontal="right" vertical="top" wrapText="1"/>
    </xf>
    <xf numFmtId="0" fontId="18" fillId="0" borderId="0" xfId="0" applyFont="1" applyFill="1" applyBorder="1" applyAlignment="1">
      <alignment horizontal="right" vertical="center" wrapText="1"/>
    </xf>
    <xf numFmtId="0" fontId="11" fillId="0" borderId="0" xfId="0" applyFont="1" applyFill="1" applyBorder="1" applyAlignment="1">
      <alignment horizontal="left" vertical="center" wrapText="1"/>
    </xf>
    <xf numFmtId="0" fontId="12" fillId="7" borderId="5" xfId="0" applyFont="1" applyFill="1" applyBorder="1" applyAlignment="1">
      <alignment horizontal="left" vertical="center" wrapText="1"/>
    </xf>
    <xf numFmtId="0" fontId="12" fillId="7" borderId="1" xfId="0" applyFont="1" applyFill="1" applyBorder="1" applyAlignment="1">
      <alignment horizontal="left" vertical="center" wrapText="1"/>
    </xf>
    <xf numFmtId="0" fontId="16" fillId="0" borderId="0" xfId="0" applyFont="1" applyAlignment="1">
      <alignment horizontal="center" vertical="center" wrapText="1"/>
    </xf>
    <xf numFmtId="0" fontId="18" fillId="0" borderId="0" xfId="0" applyFont="1" applyBorder="1" applyAlignment="1">
      <alignment horizontal="center" vertical="center" wrapText="1"/>
    </xf>
    <xf numFmtId="0" fontId="18" fillId="0" borderId="1" xfId="0" applyFont="1" applyBorder="1" applyAlignment="1">
      <alignment vertical="center" wrapText="1"/>
    </xf>
    <xf numFmtId="0" fontId="18" fillId="7" borderId="5" xfId="0" applyFont="1" applyFill="1" applyBorder="1" applyAlignment="1">
      <alignment horizontal="right" vertical="center" wrapText="1"/>
    </xf>
    <xf numFmtId="0" fontId="18" fillId="7" borderId="1" xfId="0" applyFont="1" applyFill="1" applyBorder="1" applyAlignment="1">
      <alignment horizontal="right" vertical="center" wrapText="1"/>
    </xf>
    <xf numFmtId="0" fontId="39" fillId="0" borderId="0" xfId="0" applyFont="1" applyBorder="1" applyAlignment="1">
      <alignment horizontal="right" vertical="center"/>
    </xf>
    <xf numFmtId="0" fontId="18" fillId="0" borderId="1" xfId="0" applyFont="1" applyBorder="1" applyAlignment="1">
      <alignment horizontal="right" vertical="center" wrapText="1"/>
    </xf>
    <xf numFmtId="0" fontId="18" fillId="7" borderId="6" xfId="0" applyFont="1" applyFill="1" applyBorder="1" applyAlignment="1">
      <alignment horizontal="right" vertical="center"/>
    </xf>
    <xf numFmtId="0" fontId="39" fillId="6" borderId="15" xfId="0" applyFont="1" applyFill="1" applyBorder="1" applyAlignment="1">
      <alignment horizontal="right" vertical="center"/>
    </xf>
    <xf numFmtId="0" fontId="39" fillId="3" borderId="15" xfId="0" applyFont="1" applyFill="1" applyBorder="1" applyAlignment="1">
      <alignment vertical="center"/>
    </xf>
    <xf numFmtId="0" fontId="39" fillId="6" borderId="15" xfId="0" applyFont="1" applyFill="1" applyBorder="1" applyAlignment="1">
      <alignment vertical="center"/>
    </xf>
    <xf numFmtId="0" fontId="18" fillId="6" borderId="2" xfId="0" applyFont="1" applyFill="1" applyBorder="1" applyAlignment="1">
      <alignment horizontal="right" vertical="center"/>
    </xf>
    <xf numFmtId="0" fontId="18" fillId="3" borderId="2" xfId="0" applyFont="1" applyFill="1" applyBorder="1" applyAlignment="1">
      <alignment horizontal="right" vertical="center"/>
    </xf>
    <xf numFmtId="0" fontId="18" fillId="0" borderId="4" xfId="0" applyFont="1" applyBorder="1" applyAlignment="1">
      <alignment horizontal="right" vertical="center"/>
    </xf>
    <xf numFmtId="0" fontId="11" fillId="0" borderId="0" xfId="0" applyFont="1" applyAlignment="1">
      <alignment vertical="center" wrapText="1"/>
    </xf>
    <xf numFmtId="0" fontId="6" fillId="0" borderId="0" xfId="0" applyFont="1" applyAlignment="1">
      <alignment horizontal="left" vertical="center" wrapText="1"/>
    </xf>
    <xf numFmtId="0" fontId="11" fillId="7" borderId="5" xfId="0" applyFont="1" applyFill="1" applyBorder="1" applyAlignment="1">
      <alignment vertical="center" wrapText="1"/>
    </xf>
    <xf numFmtId="0" fontId="11" fillId="7" borderId="0" xfId="0" applyFont="1" applyFill="1" applyBorder="1" applyAlignment="1">
      <alignment vertical="center" wrapText="1"/>
    </xf>
    <xf numFmtId="0" fontId="11" fillId="7" borderId="1" xfId="0" applyFont="1" applyFill="1" applyBorder="1" applyAlignment="1">
      <alignment vertical="center" wrapText="1"/>
    </xf>
    <xf numFmtId="0" fontId="6" fillId="0" borderId="0" xfId="0" applyFont="1" applyBorder="1" applyAlignment="1">
      <alignment horizontal="right" vertical="center"/>
    </xf>
    <xf numFmtId="0" fontId="6" fillId="0" borderId="0" xfId="0" applyFont="1" applyBorder="1" applyAlignment="1">
      <alignment horizontal="center" vertical="center"/>
    </xf>
    <xf numFmtId="3" fontId="11" fillId="6" borderId="15" xfId="0" applyNumberFormat="1" applyFont="1" applyFill="1" applyBorder="1" applyAlignment="1">
      <alignment horizontal="right" vertical="center" wrapText="1"/>
    </xf>
    <xf numFmtId="0" fontId="11" fillId="7" borderId="6" xfId="0" applyFont="1" applyFill="1" applyBorder="1" applyAlignment="1">
      <alignment horizontal="right" vertical="center" wrapText="1"/>
    </xf>
    <xf numFmtId="3" fontId="11" fillId="3" borderId="18" xfId="0" applyNumberFormat="1" applyFont="1" applyFill="1" applyBorder="1" applyAlignment="1">
      <alignment horizontal="right" vertical="center" wrapText="1"/>
    </xf>
    <xf numFmtId="0" fontId="11" fillId="3" borderId="18" xfId="0" applyFont="1" applyFill="1" applyBorder="1" applyAlignment="1">
      <alignment horizontal="right" vertical="center" wrapText="1"/>
    </xf>
    <xf numFmtId="0" fontId="11" fillId="0" borderId="0" xfId="0" applyFont="1" applyFill="1" applyBorder="1" applyAlignment="1">
      <alignment horizontal="right" vertical="top" wrapText="1"/>
    </xf>
    <xf numFmtId="0" fontId="6" fillId="0" borderId="0" xfId="0" applyFont="1" applyFill="1" applyBorder="1" applyAlignment="1">
      <alignment horizontal="left" vertical="top" wrapText="1"/>
    </xf>
    <xf numFmtId="0" fontId="11" fillId="6" borderId="15" xfId="0" applyFont="1" applyFill="1" applyBorder="1" applyAlignment="1">
      <alignment horizontal="right" vertical="center" wrapText="1"/>
    </xf>
    <xf numFmtId="0" fontId="11" fillId="3" borderId="15" xfId="0" applyFont="1" applyFill="1" applyBorder="1" applyAlignment="1">
      <alignment horizontal="right" vertical="center" wrapText="1"/>
    </xf>
    <xf numFmtId="3" fontId="11" fillId="3" borderId="15" xfId="0" applyNumberFormat="1" applyFont="1" applyFill="1" applyBorder="1" applyAlignment="1">
      <alignment horizontal="right" vertical="center" wrapText="1"/>
    </xf>
    <xf numFmtId="0" fontId="18" fillId="0" borderId="0" xfId="0" applyFont="1" applyAlignment="1">
      <alignment horizontal="center" vertical="top" wrapText="1"/>
    </xf>
    <xf numFmtId="0" fontId="18" fillId="0" borderId="0" xfId="0" applyFont="1" applyAlignment="1">
      <alignment horizontal="center" vertical="top"/>
    </xf>
    <xf numFmtId="0" fontId="11" fillId="7" borderId="2" xfId="0" applyFont="1" applyFill="1" applyBorder="1" applyAlignment="1">
      <alignment horizontal="center" vertical="center" wrapText="1"/>
    </xf>
    <xf numFmtId="0" fontId="11" fillId="7" borderId="10" xfId="0" applyFont="1" applyFill="1" applyBorder="1" applyAlignment="1">
      <alignment horizontal="center" vertical="center" wrapText="1"/>
    </xf>
    <xf numFmtId="0" fontId="11" fillId="7" borderId="10" xfId="0" applyFont="1" applyFill="1" applyBorder="1" applyAlignment="1">
      <alignment horizontal="center" vertical="center"/>
    </xf>
    <xf numFmtId="0" fontId="11" fillId="7" borderId="0" xfId="0" applyFont="1" applyFill="1" applyBorder="1" applyAlignment="1">
      <alignment horizontal="center" vertical="center"/>
    </xf>
    <xf numFmtId="0" fontId="11" fillId="7" borderId="1" xfId="0" applyFont="1" applyFill="1" applyBorder="1" applyAlignment="1">
      <alignment horizontal="center" vertical="center"/>
    </xf>
    <xf numFmtId="3" fontId="11" fillId="3" borderId="0" xfId="0" applyNumberFormat="1" applyFont="1" applyFill="1" applyBorder="1" applyAlignment="1">
      <alignment horizontal="right" vertical="center" wrapText="1"/>
    </xf>
    <xf numFmtId="3" fontId="11" fillId="7" borderId="6" xfId="0" applyNumberFormat="1" applyFont="1" applyFill="1" applyBorder="1" applyAlignment="1">
      <alignment horizontal="right" vertical="center" wrapText="1"/>
    </xf>
    <xf numFmtId="0" fontId="13" fillId="3" borderId="15" xfId="0" applyFont="1" applyFill="1" applyBorder="1" applyAlignment="1">
      <alignment horizontal="right" vertical="center" wrapText="1"/>
    </xf>
    <xf numFmtId="0" fontId="13" fillId="6" borderId="15" xfId="0" applyFont="1" applyFill="1" applyBorder="1" applyAlignment="1">
      <alignment horizontal="right" vertical="center" wrapText="1"/>
    </xf>
    <xf numFmtId="0" fontId="13" fillId="3" borderId="18" xfId="0" applyFont="1" applyFill="1" applyBorder="1" applyAlignment="1">
      <alignment horizontal="right" vertical="center" wrapText="1"/>
    </xf>
    <xf numFmtId="0" fontId="13" fillId="7" borderId="20" xfId="0" applyFont="1" applyFill="1" applyBorder="1" applyAlignment="1">
      <alignment horizontal="right" vertical="center"/>
    </xf>
    <xf numFmtId="0" fontId="13" fillId="7" borderId="5" xfId="0" applyFont="1" applyFill="1" applyBorder="1" applyAlignment="1">
      <alignment horizontal="right" vertical="center" wrapText="1"/>
    </xf>
    <xf numFmtId="0" fontId="13" fillId="7" borderId="3" xfId="0" applyFont="1" applyFill="1" applyBorder="1" applyAlignment="1">
      <alignment horizontal="right" vertical="center" wrapText="1"/>
    </xf>
    <xf numFmtId="0" fontId="13" fillId="7" borderId="8" xfId="0" applyFont="1" applyFill="1" applyBorder="1" applyAlignment="1">
      <alignment horizontal="right" vertical="center"/>
    </xf>
    <xf numFmtId="0" fontId="13" fillId="7" borderId="1" xfId="0" applyFont="1" applyFill="1" applyBorder="1" applyAlignment="1">
      <alignment horizontal="right" vertical="center"/>
    </xf>
    <xf numFmtId="0" fontId="13" fillId="3" borderId="22" xfId="0" applyFont="1" applyFill="1" applyBorder="1" applyAlignment="1">
      <alignment horizontal="right" vertical="center" wrapText="1"/>
    </xf>
    <xf numFmtId="0" fontId="18" fillId="7" borderId="0" xfId="0" applyFont="1" applyFill="1" applyBorder="1" applyAlignment="1">
      <alignment horizontal="left" vertical="center"/>
    </xf>
    <xf numFmtId="0" fontId="18" fillId="7" borderId="1" xfId="0" applyFont="1" applyFill="1" applyBorder="1" applyAlignment="1">
      <alignment horizontal="left" vertical="center"/>
    </xf>
    <xf numFmtId="0" fontId="18" fillId="3" borderId="0" xfId="0" applyFont="1" applyFill="1" applyBorder="1" applyAlignment="1">
      <alignment horizontal="left" vertical="center"/>
    </xf>
    <xf numFmtId="0" fontId="18" fillId="6" borderId="15" xfId="0" applyFont="1" applyFill="1" applyBorder="1" applyAlignment="1">
      <alignment horizontal="left" vertical="center"/>
    </xf>
    <xf numFmtId="0" fontId="18" fillId="3" borderId="15" xfId="0" applyFont="1" applyFill="1" applyBorder="1" applyAlignment="1">
      <alignment horizontal="left" vertical="center"/>
    </xf>
    <xf numFmtId="0" fontId="16" fillId="0" borderId="0" xfId="0" applyFont="1" applyAlignment="1">
      <alignment horizontal="center" vertical="center"/>
    </xf>
    <xf numFmtId="0" fontId="18" fillId="7" borderId="3" xfId="0" applyFont="1" applyFill="1" applyBorder="1" applyAlignment="1">
      <alignment horizontal="center" vertical="top" wrapText="1"/>
    </xf>
    <xf numFmtId="0" fontId="18" fillId="7" borderId="22" xfId="0" applyFont="1" applyFill="1" applyBorder="1" applyAlignment="1">
      <alignment horizontal="center" vertical="top" wrapText="1" readingOrder="1"/>
    </xf>
    <xf numFmtId="0" fontId="18" fillId="7" borderId="22" xfId="0" applyFont="1" applyFill="1" applyBorder="1" applyAlignment="1">
      <alignment horizontal="center" vertical="top" wrapText="1" readingOrder="2"/>
    </xf>
    <xf numFmtId="0" fontId="13" fillId="0" borderId="1" xfId="0" applyFont="1" applyBorder="1" applyAlignment="1">
      <alignment horizontal="left" vertical="center"/>
    </xf>
    <xf numFmtId="0" fontId="18" fillId="7" borderId="22" xfId="0" applyFont="1" applyFill="1" applyBorder="1" applyAlignment="1">
      <alignment horizontal="center" vertical="top"/>
    </xf>
    <xf numFmtId="0" fontId="18" fillId="7" borderId="5" xfId="0" applyFont="1" applyFill="1" applyBorder="1" applyAlignment="1">
      <alignment horizontal="left" vertical="center"/>
    </xf>
    <xf numFmtId="0" fontId="18" fillId="7" borderId="3" xfId="0" applyFont="1" applyFill="1" applyBorder="1" applyAlignment="1">
      <alignment horizontal="left" vertical="center"/>
    </xf>
    <xf numFmtId="0" fontId="18" fillId="0" borderId="0" xfId="0" applyFont="1" applyBorder="1" applyAlignment="1">
      <alignment horizontal="right" vertical="center"/>
    </xf>
    <xf numFmtId="0" fontId="18" fillId="7" borderId="21" xfId="0" applyFont="1" applyFill="1" applyBorder="1" applyAlignment="1">
      <alignment horizontal="center" vertical="center" wrapText="1"/>
    </xf>
    <xf numFmtId="0" fontId="13" fillId="0" borderId="0" xfId="0" applyFont="1" applyFill="1" applyBorder="1" applyAlignment="1">
      <alignment horizontal="center" vertical="center"/>
    </xf>
    <xf numFmtId="0" fontId="13" fillId="7" borderId="22" xfId="0" applyFont="1" applyFill="1" applyBorder="1" applyAlignment="1">
      <alignment horizontal="center" vertical="center"/>
    </xf>
    <xf numFmtId="0" fontId="12" fillId="0" borderId="7" xfId="0" applyFont="1" applyBorder="1" applyAlignment="1">
      <alignment horizontal="left" vertical="center" wrapText="1"/>
    </xf>
    <xf numFmtId="0" fontId="18" fillId="7" borderId="21" xfId="0" applyFont="1" applyFill="1" applyBorder="1" applyAlignment="1">
      <alignment horizontal="center" vertical="center"/>
    </xf>
    <xf numFmtId="0" fontId="18" fillId="0" borderId="0" xfId="0" applyFont="1" applyBorder="1" applyAlignment="1">
      <alignment horizontal="right" wrapText="1" readingOrder="2"/>
    </xf>
    <xf numFmtId="0" fontId="12" fillId="0" borderId="0" xfId="0" applyFont="1" applyBorder="1" applyAlignment="1">
      <alignment horizontal="left" vertical="center" wrapText="1"/>
    </xf>
    <xf numFmtId="0" fontId="18" fillId="3" borderId="18" xfId="0" applyFont="1" applyFill="1" applyBorder="1" applyAlignment="1">
      <alignment horizontal="left" vertical="center"/>
    </xf>
    <xf numFmtId="0" fontId="18" fillId="7" borderId="6" xfId="0" applyFont="1" applyFill="1" applyBorder="1" applyAlignment="1">
      <alignment horizontal="left" vertical="center"/>
    </xf>
    <xf numFmtId="0" fontId="16" fillId="0" borderId="0" xfId="0" applyFont="1" applyBorder="1" applyAlignment="1">
      <alignment horizontal="center" vertical="center"/>
    </xf>
    <xf numFmtId="0" fontId="6" fillId="0" borderId="7" xfId="0" applyFont="1" applyBorder="1" applyAlignment="1">
      <alignment horizontal="left" vertical="center" wrapText="1"/>
    </xf>
    <xf numFmtId="0" fontId="6" fillId="0" borderId="7" xfId="0" applyFont="1" applyBorder="1" applyAlignment="1">
      <alignment horizontal="right" vertical="center" wrapText="1" readingOrder="2"/>
    </xf>
    <xf numFmtId="0" fontId="12" fillId="0" borderId="0" xfId="0" applyFont="1" applyAlignment="1">
      <alignment horizontal="left" vertical="center"/>
    </xf>
    <xf numFmtId="0" fontId="11" fillId="4" borderId="10" xfId="0" applyFont="1" applyFill="1" applyBorder="1" applyAlignment="1">
      <alignment horizontal="center" vertical="center" wrapText="1"/>
    </xf>
    <xf numFmtId="0" fontId="6" fillId="4" borderId="9" xfId="0" applyFont="1" applyFill="1" applyBorder="1" applyAlignment="1">
      <alignment horizontal="center" vertical="center" wrapText="1"/>
    </xf>
    <xf numFmtId="3" fontId="11" fillId="3" borderId="6" xfId="0" applyNumberFormat="1" applyFont="1" applyFill="1" applyBorder="1" applyAlignment="1">
      <alignment vertical="center"/>
    </xf>
    <xf numFmtId="3" fontId="11" fillId="6" borderId="15" xfId="0" applyNumberFormat="1" applyFont="1" applyFill="1" applyBorder="1" applyAlignment="1">
      <alignment vertical="center"/>
    </xf>
    <xf numFmtId="166" fontId="11" fillId="4" borderId="0" xfId="0" applyNumberFormat="1" applyFont="1" applyFill="1" applyBorder="1" applyAlignment="1">
      <alignment vertical="center"/>
    </xf>
    <xf numFmtId="166" fontId="11" fillId="4" borderId="6" xfId="0" applyNumberFormat="1" applyFont="1" applyFill="1" applyBorder="1" applyAlignment="1">
      <alignment vertical="center"/>
    </xf>
    <xf numFmtId="0" fontId="11" fillId="4" borderId="0" xfId="0" applyFont="1" applyFill="1" applyBorder="1" applyAlignment="1">
      <alignment vertical="center"/>
    </xf>
    <xf numFmtId="0" fontId="11" fillId="4" borderId="6" xfId="0" applyFont="1" applyFill="1" applyBorder="1" applyAlignment="1">
      <alignment vertical="center"/>
    </xf>
    <xf numFmtId="0" fontId="18" fillId="3" borderId="0" xfId="0" applyFont="1" applyFill="1" applyAlignment="1">
      <alignment horizontal="center" vertical="center" wrapText="1"/>
    </xf>
    <xf numFmtId="0" fontId="11" fillId="0" borderId="0" xfId="0" applyFont="1" applyAlignment="1">
      <alignment horizontal="center" vertical="center" wrapText="1" readingOrder="1"/>
    </xf>
    <xf numFmtId="0" fontId="11" fillId="4" borderId="0" xfId="0" applyFont="1" applyFill="1" applyBorder="1" applyAlignment="1">
      <alignment horizontal="right" vertical="center"/>
    </xf>
    <xf numFmtId="0" fontId="11" fillId="4" borderId="6" xfId="0" applyFont="1" applyFill="1" applyBorder="1" applyAlignment="1">
      <alignment horizontal="right" vertical="center"/>
    </xf>
    <xf numFmtId="0" fontId="12" fillId="0" borderId="1" xfId="0" applyFont="1" applyBorder="1" applyAlignment="1">
      <alignment vertical="center"/>
    </xf>
    <xf numFmtId="166" fontId="11" fillId="4" borderId="0" xfId="0" applyNumberFormat="1" applyFont="1" applyFill="1" applyBorder="1" applyAlignment="1">
      <alignment horizontal="right" vertical="center"/>
    </xf>
    <xf numFmtId="166" fontId="11" fillId="4" borderId="6" xfId="0" applyNumberFormat="1" applyFont="1" applyFill="1" applyBorder="1" applyAlignment="1">
      <alignment horizontal="right" vertical="center"/>
    </xf>
    <xf numFmtId="0" fontId="11" fillId="0" borderId="0" xfId="0" applyFont="1" applyBorder="1" applyAlignment="1">
      <alignment horizontal="right" vertical="center" wrapText="1" readingOrder="2"/>
    </xf>
    <xf numFmtId="0" fontId="6" fillId="0" borderId="0" xfId="0" applyFont="1" applyBorder="1" applyAlignment="1">
      <alignment horizontal="left" vertical="center" wrapText="1"/>
    </xf>
    <xf numFmtId="0" fontId="11" fillId="0" borderId="1" xfId="0" applyFont="1" applyBorder="1" applyAlignment="1">
      <alignment horizontal="right" vertical="center" wrapText="1"/>
    </xf>
    <xf numFmtId="0" fontId="11" fillId="4" borderId="5" xfId="0" applyFont="1" applyFill="1" applyBorder="1" applyAlignment="1">
      <alignment horizontal="center" vertical="center" wrapText="1"/>
    </xf>
    <xf numFmtId="0" fontId="11" fillId="4" borderId="1" xfId="0" applyFont="1" applyFill="1" applyBorder="1" applyAlignment="1">
      <alignment horizontal="center" vertical="center" wrapText="1"/>
    </xf>
    <xf numFmtId="0" fontId="13" fillId="0" borderId="0" xfId="0" applyFont="1" applyBorder="1" applyAlignment="1">
      <alignment horizontal="left" vertical="center" wrapText="1"/>
    </xf>
    <xf numFmtId="0" fontId="16" fillId="0" borderId="0" xfId="0" applyFont="1" applyBorder="1" applyAlignment="1">
      <alignment horizontal="right" vertical="center" wrapText="1" readingOrder="2"/>
    </xf>
    <xf numFmtId="0" fontId="34" fillId="0" borderId="0" xfId="0" applyFont="1" applyBorder="1" applyAlignment="1">
      <alignment horizontal="center" vertical="center" wrapText="1"/>
    </xf>
    <xf numFmtId="0" fontId="15" fillId="0" borderId="1" xfId="0" applyFont="1" applyBorder="1" applyAlignment="1">
      <alignment horizontal="right" vertical="center"/>
    </xf>
    <xf numFmtId="0" fontId="15" fillId="0" borderId="0" xfId="0" applyFont="1" applyAlignment="1">
      <alignment horizontal="center" vertical="center" wrapText="1"/>
    </xf>
    <xf numFmtId="0" fontId="15" fillId="4" borderId="14" xfId="0" applyFont="1" applyFill="1" applyBorder="1" applyAlignment="1">
      <alignment horizontal="center" vertical="center" wrapText="1"/>
    </xf>
    <xf numFmtId="0" fontId="15" fillId="4" borderId="19" xfId="0" applyFont="1" applyFill="1" applyBorder="1" applyAlignment="1">
      <alignment horizontal="center" vertical="center" wrapText="1"/>
    </xf>
    <xf numFmtId="0" fontId="15" fillId="4" borderId="13" xfId="0" applyFont="1" applyFill="1" applyBorder="1" applyAlignment="1">
      <alignment horizontal="center" vertical="center" wrapText="1"/>
    </xf>
    <xf numFmtId="0" fontId="15" fillId="0" borderId="0" xfId="0" applyFont="1" applyBorder="1" applyAlignment="1">
      <alignment horizontal="right" vertical="center" wrapText="1" readingOrder="2"/>
    </xf>
    <xf numFmtId="0" fontId="16" fillId="0" borderId="0" xfId="0" applyFont="1" applyBorder="1" applyAlignment="1">
      <alignment horizontal="left" vertical="center" wrapText="1"/>
    </xf>
    <xf numFmtId="0" fontId="14" fillId="0" borderId="1" xfId="0" applyFont="1" applyBorder="1" applyAlignment="1">
      <alignment horizontal="right" vertical="center"/>
    </xf>
    <xf numFmtId="0" fontId="14" fillId="4" borderId="6" xfId="0" applyFont="1" applyFill="1" applyBorder="1" applyAlignment="1">
      <alignment horizontal="center" vertical="center" wrapText="1"/>
    </xf>
    <xf numFmtId="0" fontId="14" fillId="4" borderId="6" xfId="0" applyFont="1" applyFill="1" applyBorder="1" applyAlignment="1">
      <alignment horizontal="left" vertical="center" wrapText="1"/>
    </xf>
    <xf numFmtId="0" fontId="13" fillId="0" borderId="0" xfId="0" applyFont="1" applyBorder="1" applyAlignment="1">
      <alignment horizontal="center" vertical="center" wrapText="1"/>
    </xf>
    <xf numFmtId="0" fontId="12" fillId="4" borderId="5" xfId="0" applyFont="1" applyFill="1" applyBorder="1" applyAlignment="1">
      <alignment horizontal="right" vertical="center" wrapText="1"/>
    </xf>
    <xf numFmtId="0" fontId="12" fillId="4" borderId="0" xfId="0" applyFont="1" applyFill="1" applyBorder="1" applyAlignment="1">
      <alignment horizontal="right" vertical="center" wrapText="1"/>
    </xf>
    <xf numFmtId="0" fontId="12" fillId="4" borderId="1" xfId="0" applyFont="1" applyFill="1" applyBorder="1" applyAlignment="1">
      <alignment horizontal="right" vertical="center" wrapText="1"/>
    </xf>
    <xf numFmtId="0" fontId="12" fillId="4" borderId="5" xfId="0" applyFont="1" applyFill="1" applyBorder="1" applyAlignment="1">
      <alignment horizontal="center" vertical="center" wrapText="1"/>
    </xf>
    <xf numFmtId="0" fontId="18" fillId="0" borderId="0" xfId="0" applyFont="1" applyBorder="1" applyAlignment="1">
      <alignment horizontal="right" vertical="center" wrapText="1" readingOrder="2"/>
    </xf>
    <xf numFmtId="0" fontId="12" fillId="4" borderId="0" xfId="0" applyFont="1" applyFill="1" applyBorder="1" applyAlignment="1">
      <alignment horizontal="center" vertical="center" wrapText="1"/>
    </xf>
    <xf numFmtId="0" fontId="12" fillId="4" borderId="3" xfId="0" applyFont="1" applyFill="1" applyBorder="1" applyAlignment="1">
      <alignment horizontal="center" vertical="center" wrapText="1"/>
    </xf>
    <xf numFmtId="0" fontId="12" fillId="4" borderId="5" xfId="0" applyFont="1" applyFill="1" applyBorder="1" applyAlignment="1">
      <alignment vertical="center" wrapText="1"/>
    </xf>
    <xf numFmtId="0" fontId="12" fillId="4" borderId="0" xfId="0" applyFont="1" applyFill="1" applyBorder="1" applyAlignment="1">
      <alignment vertical="center" wrapText="1"/>
    </xf>
    <xf numFmtId="0" fontId="12" fillId="4" borderId="1" xfId="0" applyFont="1" applyFill="1" applyBorder="1" applyAlignment="1">
      <alignment vertical="center" wrapText="1"/>
    </xf>
    <xf numFmtId="0" fontId="11" fillId="0" borderId="7" xfId="0" applyFont="1" applyBorder="1" applyAlignment="1">
      <alignment horizontal="left" vertical="center" wrapText="1"/>
    </xf>
    <xf numFmtId="0" fontId="11" fillId="4" borderId="5" xfId="0" applyFont="1" applyFill="1" applyBorder="1" applyAlignment="1">
      <alignment horizontal="right" vertical="center" wrapText="1"/>
    </xf>
    <xf numFmtId="0" fontId="11" fillId="4" borderId="0" xfId="0" applyFont="1" applyFill="1" applyBorder="1" applyAlignment="1">
      <alignment horizontal="right" vertical="center" wrapText="1"/>
    </xf>
    <xf numFmtId="0" fontId="11" fillId="4" borderId="1" xfId="0" applyFont="1" applyFill="1" applyBorder="1" applyAlignment="1">
      <alignment horizontal="right" vertical="center" wrapText="1"/>
    </xf>
    <xf numFmtId="0" fontId="11" fillId="6" borderId="18" xfId="0" applyFont="1" applyFill="1" applyBorder="1" applyAlignment="1">
      <alignment horizontal="right" vertical="center" wrapText="1"/>
    </xf>
    <xf numFmtId="0" fontId="11" fillId="4" borderId="6" xfId="0" applyFont="1" applyFill="1" applyBorder="1" applyAlignment="1">
      <alignment horizontal="right" vertical="center" wrapText="1"/>
    </xf>
    <xf numFmtId="0" fontId="11" fillId="3" borderId="0" xfId="0" applyFont="1" applyFill="1" applyBorder="1" applyAlignment="1">
      <alignment horizontal="right" vertical="center" wrapText="1"/>
    </xf>
    <xf numFmtId="0" fontId="12" fillId="0" borderId="0" xfId="0" applyFont="1" applyAlignment="1">
      <alignment horizontal="center" vertical="center"/>
    </xf>
    <xf numFmtId="0" fontId="11" fillId="4" borderId="8" xfId="0" applyFont="1" applyFill="1" applyBorder="1" applyAlignment="1">
      <alignment horizontal="center" vertical="center" wrapText="1"/>
    </xf>
    <xf numFmtId="0" fontId="4" fillId="0" borderId="0" xfId="0" applyFont="1" applyAlignment="1">
      <alignment horizontal="center" vertical="center" wrapText="1"/>
    </xf>
    <xf numFmtId="0" fontId="6" fillId="0" borderId="0" xfId="0" applyFont="1" applyBorder="1" applyAlignment="1">
      <alignment vertical="center" wrapText="1"/>
    </xf>
    <xf numFmtId="3" fontId="11" fillId="6" borderId="18" xfId="0" applyNumberFormat="1" applyFont="1" applyFill="1" applyBorder="1" applyAlignment="1">
      <alignment horizontal="left" vertical="center" wrapText="1"/>
    </xf>
    <xf numFmtId="0" fontId="11" fillId="0" borderId="1" xfId="0" applyFont="1" applyBorder="1" applyAlignment="1">
      <alignment horizontal="left" vertical="center" readingOrder="1"/>
    </xf>
    <xf numFmtId="3" fontId="11" fillId="4" borderId="6" xfId="0" applyNumberFormat="1" applyFont="1" applyFill="1" applyBorder="1" applyAlignment="1">
      <alignment horizontal="left" vertical="center" wrapText="1"/>
    </xf>
    <xf numFmtId="0" fontId="11" fillId="4" borderId="5" xfId="0" applyFont="1" applyFill="1" applyBorder="1" applyAlignment="1">
      <alignment horizontal="left" vertical="center" wrapText="1"/>
    </xf>
    <xf numFmtId="0" fontId="11" fillId="4" borderId="0" xfId="0" applyFont="1" applyFill="1" applyBorder="1" applyAlignment="1">
      <alignment horizontal="left" vertical="center" wrapText="1"/>
    </xf>
    <xf numFmtId="0" fontId="11" fillId="4" borderId="1" xfId="0" applyFont="1" applyFill="1" applyBorder="1" applyAlignment="1">
      <alignment horizontal="left" vertical="center" wrapText="1"/>
    </xf>
    <xf numFmtId="3" fontId="11" fillId="3" borderId="0" xfId="0" applyNumberFormat="1" applyFont="1" applyFill="1" applyBorder="1" applyAlignment="1">
      <alignment horizontal="left" vertical="center" wrapText="1"/>
    </xf>
    <xf numFmtId="0" fontId="11" fillId="4" borderId="10" xfId="0" applyFont="1" applyFill="1" applyBorder="1" applyAlignment="1">
      <alignment vertical="center" wrapText="1"/>
    </xf>
    <xf numFmtId="3" fontId="11" fillId="6" borderId="15" xfId="0" applyNumberFormat="1" applyFont="1" applyFill="1" applyBorder="1" applyAlignment="1">
      <alignment horizontal="left" vertical="center" wrapText="1"/>
    </xf>
    <xf numFmtId="0" fontId="11" fillId="0" borderId="0" xfId="0" applyFont="1" applyAlignment="1">
      <alignment horizontal="right" vertical="center"/>
    </xf>
    <xf numFmtId="3" fontId="11" fillId="3" borderId="15" xfId="0" applyNumberFormat="1" applyFont="1" applyFill="1" applyBorder="1" applyAlignment="1">
      <alignment horizontal="left" vertical="center" wrapText="1"/>
    </xf>
    <xf numFmtId="0" fontId="11" fillId="4" borderId="0" xfId="0" applyFont="1" applyFill="1" applyBorder="1" applyAlignment="1">
      <alignment horizontal="center" vertical="center" wrapText="1"/>
    </xf>
    <xf numFmtId="0" fontId="5" fillId="0" borderId="0" xfId="0" applyFont="1" applyAlignment="1">
      <alignment horizontal="center"/>
    </xf>
    <xf numFmtId="0" fontId="4" fillId="0" borderId="0" xfId="0" applyFont="1" applyAlignment="1">
      <alignment horizontal="center" vertical="center"/>
    </xf>
    <xf numFmtId="0" fontId="10" fillId="0" borderId="0" xfId="0" applyFont="1" applyAlignment="1">
      <alignment horizontal="center"/>
    </xf>
    <xf numFmtId="0" fontId="4" fillId="0" borderId="0" xfId="0" applyFont="1" applyAlignment="1">
      <alignment horizontal="left" vertical="center"/>
    </xf>
    <xf numFmtId="0" fontId="4" fillId="0" borderId="0" xfId="0" applyFont="1" applyAlignment="1">
      <alignment horizontal="right" vertical="center"/>
    </xf>
    <xf numFmtId="0" fontId="11" fillId="0" borderId="0" xfId="0" applyFont="1" applyAlignment="1">
      <alignment horizontal="center" wrapText="1"/>
    </xf>
    <xf numFmtId="0" fontId="18" fillId="4" borderId="10" xfId="0" applyFont="1" applyFill="1" applyBorder="1" applyAlignment="1">
      <alignment horizontal="center" vertical="center" wrapText="1"/>
    </xf>
    <xf numFmtId="0" fontId="18" fillId="4" borderId="10" xfId="0" applyFont="1" applyFill="1" applyBorder="1" applyAlignment="1">
      <alignment horizontal="center" vertical="center"/>
    </xf>
    <xf numFmtId="0" fontId="11" fillId="5" borderId="10" xfId="0" applyFont="1" applyFill="1" applyBorder="1" applyAlignment="1">
      <alignment horizontal="center" vertical="center" wrapText="1"/>
    </xf>
    <xf numFmtId="0" fontId="11" fillId="5" borderId="10" xfId="0" applyFont="1" applyFill="1" applyBorder="1" applyAlignment="1">
      <alignment horizontal="center" vertical="center"/>
    </xf>
    <xf numFmtId="0" fontId="24" fillId="0" borderId="0" xfId="0" applyFont="1" applyAlignment="1">
      <alignment horizontal="right" vertical="center"/>
    </xf>
    <xf numFmtId="0" fontId="18" fillId="4" borderId="5" xfId="0" applyFont="1" applyFill="1" applyBorder="1" applyAlignment="1">
      <alignment horizontal="center" vertical="center"/>
    </xf>
    <xf numFmtId="0" fontId="18" fillId="4" borderId="1" xfId="0" applyFont="1" applyFill="1" applyBorder="1" applyAlignment="1">
      <alignment horizontal="center" vertical="center"/>
    </xf>
    <xf numFmtId="0" fontId="18" fillId="0" borderId="0" xfId="0" applyFont="1" applyAlignment="1">
      <alignment horizontal="center" vertical="center"/>
    </xf>
    <xf numFmtId="0" fontId="12" fillId="0" borderId="7" xfId="0" applyFont="1" applyBorder="1" applyAlignment="1">
      <alignment horizontal="left" vertical="center"/>
    </xf>
    <xf numFmtId="0" fontId="18" fillId="4" borderId="5" xfId="0" applyFont="1" applyFill="1" applyBorder="1" applyAlignment="1">
      <alignment horizontal="center" vertical="center" wrapText="1"/>
    </xf>
    <xf numFmtId="0" fontId="18" fillId="4" borderId="1" xfId="0" applyFont="1" applyFill="1" applyBorder="1" applyAlignment="1">
      <alignment horizontal="center" vertical="center" wrapText="1"/>
    </xf>
    <xf numFmtId="0" fontId="18" fillId="3" borderId="0" xfId="0" applyFont="1" applyFill="1" applyAlignment="1">
      <alignment horizontal="right" vertical="center"/>
    </xf>
    <xf numFmtId="0" fontId="32" fillId="4" borderId="10" xfId="0" applyFont="1" applyFill="1" applyBorder="1"/>
    <xf numFmtId="9" fontId="18" fillId="4" borderId="22" xfId="12" applyFont="1" applyFill="1" applyBorder="1" applyAlignment="1">
      <alignment horizontal="center" vertical="center"/>
    </xf>
    <xf numFmtId="9" fontId="12" fillId="4" borderId="3" xfId="12" applyFont="1" applyFill="1" applyBorder="1" applyAlignment="1">
      <alignment horizontal="center" vertical="center"/>
    </xf>
    <xf numFmtId="9" fontId="12" fillId="4" borderId="5" xfId="12" applyFont="1" applyFill="1" applyBorder="1" applyAlignment="1">
      <alignment horizontal="left" vertical="center" wrapText="1"/>
    </xf>
    <xf numFmtId="9" fontId="12" fillId="4" borderId="3" xfId="12" applyFont="1" applyFill="1" applyBorder="1" applyAlignment="1">
      <alignment horizontal="left" vertical="center" wrapText="1"/>
    </xf>
    <xf numFmtId="3" fontId="18" fillId="3" borderId="15" xfId="12" applyNumberFormat="1" applyFont="1" applyFill="1" applyBorder="1" applyAlignment="1">
      <alignment horizontal="right" vertical="center"/>
    </xf>
    <xf numFmtId="9" fontId="12" fillId="4" borderId="0" xfId="12" applyFont="1" applyFill="1" applyBorder="1" applyAlignment="1">
      <alignment horizontal="left" vertical="center"/>
    </xf>
    <xf numFmtId="9" fontId="12" fillId="4" borderId="1" xfId="12" applyFont="1" applyFill="1" applyBorder="1" applyAlignment="1">
      <alignment horizontal="left" vertical="center"/>
    </xf>
    <xf numFmtId="9" fontId="12" fillId="3" borderId="0" xfId="12" applyFont="1" applyFill="1" applyBorder="1" applyAlignment="1">
      <alignment horizontal="left" vertical="center"/>
    </xf>
    <xf numFmtId="9" fontId="12" fillId="6" borderId="15" xfId="12" applyFont="1" applyFill="1" applyBorder="1" applyAlignment="1">
      <alignment horizontal="left" vertical="center"/>
    </xf>
    <xf numFmtId="9" fontId="12" fillId="3" borderId="15" xfId="12" applyFont="1" applyFill="1" applyBorder="1" applyAlignment="1">
      <alignment horizontal="left" vertical="center"/>
    </xf>
    <xf numFmtId="9" fontId="18" fillId="4" borderId="17" xfId="12" applyFont="1" applyFill="1" applyBorder="1" applyAlignment="1">
      <alignment horizontal="center" vertical="center"/>
    </xf>
    <xf numFmtId="9" fontId="12" fillId="4" borderId="1" xfId="12" applyFont="1" applyFill="1" applyBorder="1" applyAlignment="1">
      <alignment horizontal="center" vertical="center" wrapText="1"/>
    </xf>
    <xf numFmtId="3" fontId="18" fillId="3" borderId="0" xfId="12" applyNumberFormat="1" applyFont="1" applyFill="1" applyBorder="1" applyAlignment="1">
      <alignment horizontal="right" vertical="center"/>
    </xf>
    <xf numFmtId="9" fontId="18" fillId="4" borderId="17" xfId="12" applyFont="1" applyFill="1" applyBorder="1" applyAlignment="1">
      <alignment horizontal="center" vertical="center" wrapText="1"/>
    </xf>
    <xf numFmtId="3" fontId="18" fillId="6" borderId="18" xfId="12" applyNumberFormat="1" applyFont="1" applyFill="1" applyBorder="1" applyAlignment="1">
      <alignment horizontal="right" vertical="center"/>
    </xf>
    <xf numFmtId="9" fontId="16" fillId="0" borderId="0" xfId="12" applyFont="1" applyBorder="1" applyAlignment="1">
      <alignment horizontal="center" vertical="center"/>
    </xf>
    <xf numFmtId="9" fontId="11" fillId="0" borderId="0" xfId="12" applyFont="1" applyBorder="1" applyAlignment="1">
      <alignment horizontal="left" vertical="center"/>
    </xf>
    <xf numFmtId="9" fontId="12" fillId="6" borderId="18" xfId="12" applyFont="1" applyFill="1" applyBorder="1" applyAlignment="1">
      <alignment horizontal="left" vertical="center"/>
    </xf>
    <xf numFmtId="9" fontId="12" fillId="4" borderId="6" xfId="12" applyFont="1" applyFill="1" applyBorder="1" applyAlignment="1">
      <alignment horizontal="left" vertical="center"/>
    </xf>
    <xf numFmtId="3" fontId="18" fillId="4" borderId="6" xfId="12" applyNumberFormat="1" applyFont="1" applyFill="1" applyBorder="1" applyAlignment="1">
      <alignment horizontal="right" vertical="center"/>
    </xf>
    <xf numFmtId="3" fontId="18" fillId="6" borderId="15" xfId="12" applyNumberFormat="1" applyFont="1" applyFill="1" applyBorder="1" applyAlignment="1">
      <alignment horizontal="right" vertical="center"/>
    </xf>
    <xf numFmtId="9" fontId="18" fillId="4" borderId="5" xfId="12" applyFont="1" applyFill="1" applyBorder="1" applyAlignment="1">
      <alignment horizontal="right" vertical="center" wrapText="1"/>
    </xf>
    <xf numFmtId="9" fontId="18" fillId="4" borderId="3" xfId="12" applyFont="1" applyFill="1" applyBorder="1" applyAlignment="1">
      <alignment horizontal="right" vertical="center" wrapText="1"/>
    </xf>
    <xf numFmtId="9" fontId="18" fillId="0" borderId="0" xfId="12" applyFont="1" applyAlignment="1">
      <alignment horizontal="center" vertical="center"/>
    </xf>
    <xf numFmtId="9" fontId="12" fillId="0" borderId="3" xfId="12" applyFont="1" applyBorder="1" applyAlignment="1">
      <alignment horizontal="right" vertical="center"/>
    </xf>
    <xf numFmtId="9" fontId="18" fillId="0" borderId="1" xfId="12" applyFont="1" applyBorder="1" applyAlignment="1">
      <alignment horizontal="right" vertical="center"/>
    </xf>
    <xf numFmtId="9" fontId="18" fillId="0" borderId="1" xfId="12" applyFont="1" applyBorder="1" applyAlignment="1">
      <alignment horizontal="left" vertical="center"/>
    </xf>
    <xf numFmtId="9" fontId="12" fillId="4" borderId="22" xfId="12" applyFont="1" applyFill="1" applyBorder="1" applyAlignment="1">
      <alignment horizontal="center" vertical="center"/>
    </xf>
    <xf numFmtId="9" fontId="12" fillId="4" borderId="22" xfId="12" applyFont="1" applyFill="1" applyBorder="1" applyAlignment="1">
      <alignment horizontal="center" vertical="center" readingOrder="2"/>
    </xf>
    <xf numFmtId="9" fontId="18" fillId="4" borderId="0" xfId="12" applyFont="1" applyFill="1" applyBorder="1" applyAlignment="1">
      <alignment horizontal="right" vertical="center"/>
    </xf>
    <xf numFmtId="9" fontId="18" fillId="4" borderId="1" xfId="12" applyFont="1" applyFill="1" applyBorder="1" applyAlignment="1">
      <alignment horizontal="right" vertical="center"/>
    </xf>
    <xf numFmtId="0" fontId="18" fillId="3" borderId="0" xfId="12" applyNumberFormat="1" applyFont="1" applyFill="1" applyBorder="1" applyAlignment="1">
      <alignment horizontal="right" vertical="center"/>
    </xf>
    <xf numFmtId="0" fontId="18" fillId="6" borderId="15" xfId="12" applyNumberFormat="1" applyFont="1" applyFill="1" applyBorder="1" applyAlignment="1">
      <alignment horizontal="right" vertical="center"/>
    </xf>
    <xf numFmtId="0" fontId="12" fillId="0" borderId="0" xfId="0" applyFont="1" applyBorder="1" applyAlignment="1">
      <alignment horizontal="right" vertical="center" wrapText="1" readingOrder="2"/>
    </xf>
    <xf numFmtId="9" fontId="18" fillId="4" borderId="22" xfId="12" applyFont="1" applyFill="1" applyBorder="1" applyAlignment="1">
      <alignment horizontal="center" vertical="center" wrapText="1"/>
    </xf>
    <xf numFmtId="0" fontId="18" fillId="4" borderId="6" xfId="12" applyNumberFormat="1" applyFont="1" applyFill="1" applyBorder="1" applyAlignment="1">
      <alignment horizontal="right" vertical="center"/>
    </xf>
    <xf numFmtId="9" fontId="18" fillId="0" borderId="0" xfId="12" applyFont="1" applyBorder="1" applyAlignment="1">
      <alignment horizontal="center" vertical="center" wrapText="1"/>
    </xf>
    <xf numFmtId="9" fontId="12" fillId="4" borderId="21" xfId="12" applyFont="1" applyFill="1" applyBorder="1" applyAlignment="1">
      <alignment horizontal="center" vertical="center" wrapText="1"/>
    </xf>
    <xf numFmtId="9" fontId="18" fillId="4" borderId="22" xfId="12" applyFont="1" applyFill="1" applyBorder="1" applyAlignment="1">
      <alignment horizontal="center" vertical="top" wrapText="1"/>
    </xf>
    <xf numFmtId="0" fontId="18" fillId="3" borderId="15" xfId="12" applyNumberFormat="1" applyFont="1" applyFill="1" applyBorder="1" applyAlignment="1">
      <alignment horizontal="right" vertical="center"/>
    </xf>
    <xf numFmtId="0" fontId="18" fillId="6" borderId="18" xfId="12" applyNumberFormat="1" applyFont="1" applyFill="1" applyBorder="1" applyAlignment="1">
      <alignment horizontal="right" vertical="center"/>
    </xf>
  </cellXfs>
  <cellStyles count="15">
    <cellStyle name="Comma" xfId="1" builtinId="3"/>
    <cellStyle name="Comma 10" xfId="2"/>
    <cellStyle name="Currency 2" xfId="3"/>
    <cellStyle name="Currency 2 2" xfId="4"/>
    <cellStyle name="Normal" xfId="0" builtinId="0"/>
    <cellStyle name="Normal 2" xfId="5"/>
    <cellStyle name="Normal 2 2" xfId="6"/>
    <cellStyle name="Normal 2 3" xfId="7"/>
    <cellStyle name="Normal 2 4" xfId="8"/>
    <cellStyle name="Normal 3" xfId="9"/>
    <cellStyle name="Normal 4" xfId="10"/>
    <cellStyle name="Normal 5" xfId="11"/>
    <cellStyle name="Percent" xfId="12" builtinId="5"/>
    <cellStyle name="Percent 2" xfId="13"/>
    <cellStyle name="Percent 2 2" xfId="1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7.xml"/><Relationship Id="rId13" Type="http://schemas.openxmlformats.org/officeDocument/2006/relationships/worksheet" Target="worksheets/sheet12.xml"/><Relationship Id="rId18" Type="http://schemas.openxmlformats.org/officeDocument/2006/relationships/worksheet" Target="worksheets/sheet17.xml"/><Relationship Id="rId3" Type="http://schemas.openxmlformats.org/officeDocument/2006/relationships/worksheet" Target="worksheets/sheet2.xml"/><Relationship Id="rId21" Type="http://schemas.openxmlformats.org/officeDocument/2006/relationships/styles" Target="styles.xml"/><Relationship Id="rId7" Type="http://schemas.openxmlformats.org/officeDocument/2006/relationships/worksheet" Target="worksheets/sheet6.xml"/><Relationship Id="rId12" Type="http://schemas.openxmlformats.org/officeDocument/2006/relationships/worksheet" Target="worksheets/sheet11.xml"/><Relationship Id="rId17" Type="http://schemas.openxmlformats.org/officeDocument/2006/relationships/worksheet" Target="worksheets/sheet16.xml"/><Relationship Id="rId2" Type="http://schemas.openxmlformats.org/officeDocument/2006/relationships/worksheet" Target="worksheets/sheet1.xml"/><Relationship Id="rId16" Type="http://schemas.openxmlformats.org/officeDocument/2006/relationships/worksheet" Target="worksheets/sheet15.xml"/><Relationship Id="rId20" Type="http://schemas.openxmlformats.org/officeDocument/2006/relationships/theme" Target="theme/theme1.xml"/><Relationship Id="rId1" Type="http://schemas.openxmlformats.org/officeDocument/2006/relationships/chartsheet" Target="chartsheets/sheet1.xml"/><Relationship Id="rId6" Type="http://schemas.openxmlformats.org/officeDocument/2006/relationships/worksheet" Target="worksheets/sheet5.xml"/><Relationship Id="rId11" Type="http://schemas.openxmlformats.org/officeDocument/2006/relationships/worksheet" Target="worksheets/sheet10.xml"/><Relationship Id="rId5" Type="http://schemas.openxmlformats.org/officeDocument/2006/relationships/worksheet" Target="worksheets/sheet4.xml"/><Relationship Id="rId15" Type="http://schemas.openxmlformats.org/officeDocument/2006/relationships/worksheet" Target="worksheets/sheet14.xml"/><Relationship Id="rId23" Type="http://schemas.openxmlformats.org/officeDocument/2006/relationships/calcChain" Target="calcChain.xml"/><Relationship Id="rId10" Type="http://schemas.openxmlformats.org/officeDocument/2006/relationships/worksheet" Target="worksheets/sheet9.xml"/><Relationship Id="rId19" Type="http://schemas.openxmlformats.org/officeDocument/2006/relationships/worksheet" Target="worksheets/sheet18.xml"/><Relationship Id="rId4" Type="http://schemas.openxmlformats.org/officeDocument/2006/relationships/worksheet" Target="worksheets/sheet3.xml"/><Relationship Id="rId9" Type="http://schemas.openxmlformats.org/officeDocument/2006/relationships/worksheet" Target="worksheets/sheet8.xml"/><Relationship Id="rId14" Type="http://schemas.openxmlformats.org/officeDocument/2006/relationships/worksheet" Target="worksheets/sheet13.xml"/><Relationship Id="rId22" Type="http://schemas.openxmlformats.org/officeDocument/2006/relationships/sharedStrings" Target="sharedStrings.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7.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ar-S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invertIfNegative val="0"/>
          <c:val>
            <c:numRef>
              <c:f>'ج2ش2ص9 '!#REF!</c:f>
              <c:numCache>
                <c:formatCode>General</c:formatCode>
                <c:ptCount val="1"/>
                <c:pt idx="0">
                  <c:v>1</c:v>
                </c:pt>
              </c:numCache>
            </c:numRef>
          </c:val>
          <c:extLs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Lst>
        </c:ser>
        <c:ser>
          <c:idx val="1"/>
          <c:order val="1"/>
          <c:invertIfNegative val="0"/>
          <c:val>
            <c:numRef>
              <c:f>'ج2ش2ص9 '!#REF!</c:f>
              <c:numCache>
                <c:formatCode>General</c:formatCode>
                <c:ptCount val="11"/>
              </c:numCache>
            </c:numRef>
          </c:val>
          <c:extLs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Lst>
        </c:ser>
        <c:ser>
          <c:idx val="2"/>
          <c:order val="2"/>
          <c:invertIfNegative val="0"/>
          <c:val>
            <c:numRef>
              <c:f>#REF!</c:f>
              <c:numCache>
                <c:formatCode>General</c:formatCode>
                <c:ptCount val="1"/>
                <c:pt idx="0">
                  <c:v>1</c:v>
                </c:pt>
              </c:numCache>
            </c:numRef>
          </c:val>
          <c:extLs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Lst>
        </c:ser>
        <c:ser>
          <c:idx val="3"/>
          <c:order val="3"/>
          <c:invertIfNegative val="0"/>
          <c:val>
            <c:numRef>
              <c:f>'ج2ش2ص9 '!#REF!</c:f>
              <c:numCache>
                <c:formatCode>General</c:formatCode>
                <c:ptCount val="1"/>
                <c:pt idx="0">
                  <c:v>1</c:v>
                </c:pt>
              </c:numCache>
            </c:numRef>
          </c:val>
          <c:extLs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Lst>
        </c:ser>
        <c:ser>
          <c:idx val="4"/>
          <c:order val="4"/>
          <c:invertIfNegative val="0"/>
          <c:val>
            <c:numRef>
              <c:f>#REF!</c:f>
              <c:numCache>
                <c:formatCode>General</c:formatCode>
                <c:ptCount val="1"/>
                <c:pt idx="0">
                  <c:v>1</c:v>
                </c:pt>
              </c:numCache>
            </c:numRef>
          </c:val>
          <c:extLs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Lst>
        </c:ser>
        <c:dLbls>
          <c:showLegendKey val="0"/>
          <c:showVal val="0"/>
          <c:showCatName val="0"/>
          <c:showSerName val="0"/>
          <c:showPercent val="0"/>
          <c:showBubbleSize val="0"/>
        </c:dLbls>
        <c:gapWidth val="150"/>
        <c:axId val="269039264"/>
        <c:axId val="269040832"/>
      </c:barChart>
      <c:catAx>
        <c:axId val="269039264"/>
        <c:scaling>
          <c:orientation val="minMax"/>
        </c:scaling>
        <c:delete val="0"/>
        <c:axPos val="b"/>
        <c:numFmt formatCode="General" sourceLinked="1"/>
        <c:majorTickMark val="out"/>
        <c:minorTickMark val="none"/>
        <c:tickLblPos val="nextTo"/>
        <c:txPr>
          <a:bodyPr rot="-5400000" vert="horz"/>
          <a:lstStyle/>
          <a:p>
            <a:pPr>
              <a:defRPr lang="en-US" sz="1000" b="0" i="0" u="none" strike="noStrike" baseline="0">
                <a:solidFill>
                  <a:srgbClr val="000000"/>
                </a:solidFill>
                <a:latin typeface="Calibri"/>
                <a:ea typeface="Calibri"/>
                <a:cs typeface="Calibri"/>
              </a:defRPr>
            </a:pPr>
            <a:endParaRPr lang="hi-IN"/>
          </a:p>
        </c:txPr>
        <c:crossAx val="269040832"/>
        <c:crosses val="autoZero"/>
        <c:auto val="1"/>
        <c:lblAlgn val="ctr"/>
        <c:lblOffset val="100"/>
        <c:noMultiLvlLbl val="0"/>
      </c:catAx>
      <c:valAx>
        <c:axId val="269040832"/>
        <c:scaling>
          <c:orientation val="minMax"/>
        </c:scaling>
        <c:delete val="0"/>
        <c:axPos val="l"/>
        <c:majorGridlines/>
        <c:numFmt formatCode="General" sourceLinked="1"/>
        <c:majorTickMark val="out"/>
        <c:minorTickMark val="none"/>
        <c:tickLblPos val="nextTo"/>
        <c:txPr>
          <a:bodyPr rot="0" vert="horz"/>
          <a:lstStyle/>
          <a:p>
            <a:pPr>
              <a:defRPr lang="en-US" sz="1000" b="0" i="0" u="none" strike="noStrike" baseline="0">
                <a:solidFill>
                  <a:srgbClr val="000000"/>
                </a:solidFill>
                <a:latin typeface="Calibri"/>
                <a:ea typeface="Calibri"/>
                <a:cs typeface="Calibri"/>
              </a:defRPr>
            </a:pPr>
            <a:endParaRPr lang="hi-IN"/>
          </a:p>
        </c:txPr>
        <c:crossAx val="269039264"/>
        <c:crosses val="autoZero"/>
        <c:crossBetween val="between"/>
      </c:valAx>
    </c:plotArea>
    <c:legend>
      <c:legendPos val="r"/>
      <c:layout>
        <c:manualLayout>
          <c:xMode val="edge"/>
          <c:yMode val="edge"/>
          <c:wMode val="edge"/>
          <c:hMode val="edge"/>
          <c:x val="0.92547274749721409"/>
          <c:y val="0.65196078431372562"/>
          <c:w val="0.99332591768631862"/>
          <c:h val="0.84803921568628016"/>
        </c:manualLayout>
      </c:layout>
      <c:overlay val="0"/>
      <c:txPr>
        <a:bodyPr/>
        <a:lstStyle/>
        <a:p>
          <a:pPr>
            <a:defRPr lang="en-US" sz="775" b="0" i="0" u="none" strike="noStrike" baseline="0">
              <a:solidFill>
                <a:srgbClr val="000000"/>
              </a:solidFill>
              <a:latin typeface="Calibri"/>
              <a:ea typeface="Calibri"/>
              <a:cs typeface="Calibri"/>
            </a:defRPr>
          </a:pPr>
          <a:endParaRPr lang="hi-IN"/>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hi-IN"/>
    </a:p>
  </c:txPr>
</c:chartSpace>
</file>

<file path=xl/charts/chart2.xml><?xml version="1.0" encoding="utf-8"?>
<c:chartSpace xmlns:c="http://schemas.openxmlformats.org/drawingml/2006/chart" xmlns:a="http://schemas.openxmlformats.org/drawingml/2006/main" xmlns:r="http://schemas.openxmlformats.org/officeDocument/2006/relationships">
  <c:date1904 val="0"/>
  <c:lang val="ar-S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0909380093074523E-2"/>
          <c:y val="0.25827953745894555"/>
          <c:w val="0.89014408859740413"/>
          <c:h val="0.59364225153171268"/>
        </c:manualLayout>
      </c:layout>
      <c:barChart>
        <c:barDir val="col"/>
        <c:grouping val="clustered"/>
        <c:varyColors val="0"/>
        <c:dLbls>
          <c:showLegendKey val="0"/>
          <c:showVal val="0"/>
          <c:showCatName val="0"/>
          <c:showSerName val="0"/>
          <c:showPercent val="0"/>
          <c:showBubbleSize val="0"/>
        </c:dLbls>
        <c:gapWidth val="150"/>
        <c:axId val="269036912"/>
        <c:axId val="269038480"/>
      </c:barChart>
      <c:catAx>
        <c:axId val="269036912"/>
        <c:scaling>
          <c:orientation val="minMax"/>
        </c:scaling>
        <c:delete val="0"/>
        <c:axPos val="b"/>
        <c:majorTickMark val="out"/>
        <c:minorTickMark val="none"/>
        <c:tickLblPos val="nextTo"/>
        <c:txPr>
          <a:bodyPr rot="0" vert="horz"/>
          <a:lstStyle/>
          <a:p>
            <a:pPr>
              <a:defRPr/>
            </a:pPr>
            <a:endParaRPr lang="hi-IN"/>
          </a:p>
        </c:txPr>
        <c:crossAx val="269038480"/>
        <c:crosses val="autoZero"/>
        <c:auto val="1"/>
        <c:lblAlgn val="ctr"/>
        <c:lblOffset val="100"/>
        <c:noMultiLvlLbl val="0"/>
      </c:catAx>
      <c:valAx>
        <c:axId val="269038480"/>
        <c:scaling>
          <c:orientation val="minMax"/>
        </c:scaling>
        <c:delete val="0"/>
        <c:axPos val="l"/>
        <c:majorTickMark val="out"/>
        <c:minorTickMark val="none"/>
        <c:tickLblPos val="nextTo"/>
        <c:txPr>
          <a:bodyPr rot="0" vert="horz"/>
          <a:lstStyle/>
          <a:p>
            <a:pPr>
              <a:defRPr/>
            </a:pPr>
            <a:endParaRPr lang="hi-IN"/>
          </a:p>
        </c:txPr>
        <c:crossAx val="269036912"/>
        <c:crosses val="autoZero"/>
        <c:crossBetween val="between"/>
      </c:valAx>
      <c:spPr>
        <a:noFill/>
        <a:ln w="25400">
          <a:noFill/>
        </a:ln>
      </c:spPr>
    </c:plotArea>
    <c:legend>
      <c:legendPos val="r"/>
      <c:layout>
        <c:manualLayout>
          <c:xMode val="edge"/>
          <c:yMode val="edge"/>
          <c:x val="0.85445782986804053"/>
          <c:y val="0.3938059549785215"/>
          <c:w val="8.9029959964680522E-2"/>
          <c:h val="0.13080840798514576"/>
        </c:manualLayout>
      </c:layout>
      <c:overlay val="0"/>
      <c:spPr>
        <a:solidFill>
          <a:schemeClr val="accent6">
            <a:lumMod val="20000"/>
            <a:lumOff val="80000"/>
          </a:schemeClr>
        </a:solidFill>
        <a:ln w="25400" cap="flat" cmpd="sng" algn="ctr">
          <a:solidFill>
            <a:schemeClr val="accent2"/>
          </a:solidFill>
          <a:prstDash val="solid"/>
        </a:ln>
        <a:effectLst/>
      </c:spPr>
    </c:legend>
    <c:plotVisOnly val="1"/>
    <c:dispBlanksAs val="gap"/>
    <c:showDLblsOverMax val="0"/>
  </c:chart>
  <c:spPr>
    <a:solidFill>
      <a:schemeClr val="accent1">
        <a:lumMod val="40000"/>
        <a:lumOff val="60000"/>
      </a:schemeClr>
    </a:solidFill>
    <a:ln w="25400" cap="flat" cmpd="sng" algn="ctr">
      <a:solidFill>
        <a:schemeClr val="accent3"/>
      </a:solidFill>
      <a:prstDash val="solid"/>
    </a:ln>
    <a:effectLst>
      <a:glow rad="228600">
        <a:schemeClr val="accent2">
          <a:satMod val="175000"/>
          <a:alpha val="40000"/>
        </a:schemeClr>
      </a:glow>
    </a:effectLst>
  </c:spPr>
  <c:txPr>
    <a:bodyPr/>
    <a:lstStyle/>
    <a:p>
      <a:pPr>
        <a:defRPr sz="1400" b="1" i="0" u="none" strike="noStrike" baseline="0">
          <a:solidFill>
            <a:srgbClr val="FF0000"/>
          </a:solidFill>
          <a:latin typeface="Arial" panose="020B0604020202020204" pitchFamily="34" charset="0"/>
          <a:ea typeface="Arial"/>
          <a:cs typeface="Arial" panose="020B0604020202020204" pitchFamily="34" charset="0"/>
        </a:defRPr>
      </a:pPr>
      <a:endParaRPr lang="hi-IN"/>
    </a:p>
  </c:txPr>
  <c:printSettings>
    <c:headerFooter/>
    <c:pageMargins b="0.750000000000005" l="0.70000000000000062" r="0.70000000000000062" t="0.750000000000005" header="0.30000000000000032" footer="0.30000000000000032"/>
    <c:pageSetup orientation="portrait"/>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ar-S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dLbls>
          <c:showLegendKey val="0"/>
          <c:showVal val="0"/>
          <c:showCatName val="0"/>
          <c:showSerName val="0"/>
          <c:showPercent val="0"/>
          <c:showBubbleSize val="0"/>
        </c:dLbls>
        <c:gapWidth val="150"/>
        <c:axId val="114465968"/>
        <c:axId val="114468320"/>
      </c:barChart>
      <c:catAx>
        <c:axId val="114465968"/>
        <c:scaling>
          <c:orientation val="minMax"/>
        </c:scaling>
        <c:delete val="0"/>
        <c:axPos val="b"/>
        <c:majorTickMark val="out"/>
        <c:minorTickMark val="none"/>
        <c:tickLblPos val="nextTo"/>
        <c:txPr>
          <a:bodyPr/>
          <a:lstStyle/>
          <a:p>
            <a:pPr>
              <a:defRPr lang="en-US" b="1"/>
            </a:pPr>
            <a:endParaRPr lang="hi-IN"/>
          </a:p>
        </c:txPr>
        <c:crossAx val="114468320"/>
        <c:crosses val="autoZero"/>
        <c:auto val="1"/>
        <c:lblAlgn val="ctr"/>
        <c:lblOffset val="100"/>
        <c:noMultiLvlLbl val="0"/>
      </c:catAx>
      <c:valAx>
        <c:axId val="114468320"/>
        <c:scaling>
          <c:orientation val="minMax"/>
        </c:scaling>
        <c:delete val="0"/>
        <c:axPos val="l"/>
        <c:majorTickMark val="out"/>
        <c:minorTickMark val="none"/>
        <c:tickLblPos val="nextTo"/>
        <c:txPr>
          <a:bodyPr/>
          <a:lstStyle/>
          <a:p>
            <a:pPr>
              <a:defRPr lang="en-US" b="1"/>
            </a:pPr>
            <a:endParaRPr lang="hi-IN"/>
          </a:p>
        </c:txPr>
        <c:crossAx val="114465968"/>
        <c:crosses val="autoZero"/>
        <c:crossBetween val="between"/>
      </c:valAx>
      <c:spPr>
        <a:noFill/>
        <a:ln w="25400">
          <a:noFill/>
        </a:ln>
      </c:spPr>
    </c:plotArea>
    <c:legend>
      <c:legendPos val="r"/>
      <c:layout>
        <c:manualLayout>
          <c:xMode val="edge"/>
          <c:yMode val="edge"/>
          <c:x val="0"/>
          <c:y val="6.775463550927188E-4"/>
          <c:w val="9.2573484284613677E-2"/>
          <c:h val="0.17159766319532802"/>
        </c:manualLayout>
      </c:layout>
      <c:overlay val="0"/>
      <c:spPr>
        <a:solidFill>
          <a:schemeClr val="accent3">
            <a:lumMod val="20000"/>
            <a:lumOff val="80000"/>
          </a:schemeClr>
        </a:solidFill>
        <a:ln w="25400" cap="flat" cmpd="sng" algn="ctr">
          <a:solidFill>
            <a:schemeClr val="accent2"/>
          </a:solidFill>
          <a:prstDash val="solid"/>
        </a:ln>
        <a:effectLst/>
      </c:spPr>
      <c:txPr>
        <a:bodyPr/>
        <a:lstStyle/>
        <a:p>
          <a:pPr>
            <a:defRPr lang="en-US" b="1">
              <a:solidFill>
                <a:schemeClr val="dk1"/>
              </a:solidFill>
              <a:latin typeface="Arial" pitchFamily="34" charset="0"/>
              <a:ea typeface="+mn-ea"/>
              <a:cs typeface="Arial" pitchFamily="34" charset="0"/>
            </a:defRPr>
          </a:pPr>
          <a:endParaRPr lang="hi-IN"/>
        </a:p>
      </c:txPr>
    </c:legend>
    <c:plotVisOnly val="1"/>
    <c:dispBlanksAs val="gap"/>
    <c:showDLblsOverMax val="0"/>
  </c:chart>
  <c:spPr>
    <a:noFill/>
    <a:ln>
      <a:noFill/>
    </a:ln>
  </c:spPr>
  <c:txPr>
    <a:bodyPr/>
    <a:lstStyle/>
    <a:p>
      <a:pPr>
        <a:defRPr sz="1200">
          <a:latin typeface="Arial" pitchFamily="34" charset="0"/>
          <a:cs typeface="Arial" pitchFamily="34" charset="0"/>
        </a:defRPr>
      </a:pPr>
      <a:endParaRPr lang="hi-IN"/>
    </a:p>
  </c:txPr>
  <c:printSettings>
    <c:headerFooter/>
    <c:pageMargins b="0.75000000000000455" l="0.70000000000000062" r="0.70000000000000062" t="0.75000000000000455" header="0.30000000000000032" footer="0.30000000000000032"/>
    <c:pageSetup/>
  </c:printSettings>
</c:chartSpace>
</file>

<file path=xl/chart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chartsheets/sheet1.xml><?xml version="1.0" encoding="utf-8"?>
<chartsheet xmlns="http://schemas.openxmlformats.org/spreadsheetml/2006/main" xmlns:r="http://schemas.openxmlformats.org/officeDocument/2006/relationships">
  <sheetPr/>
  <sheetViews>
    <sheetView zoomScale="97" workbookViewId="0"/>
  </sheetViews>
  <pageMargins left="0.7" right="0.7" top="0.75" bottom="0.75" header="0.3" footer="0.3"/>
  <drawing r:id="rId1"/>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absoluteAnchor>
    <xdr:pos x="0" y="0"/>
    <xdr:ext cx="8562975" cy="5829300"/>
    <xdr:graphicFrame macro="">
      <xdr:nvGraphicFramePr>
        <xdr:cNvPr id="2" name="مخطط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xdr:twoCellAnchor>
    <xdr:from>
      <xdr:col>2</xdr:col>
      <xdr:colOff>0</xdr:colOff>
      <xdr:row>4</xdr:row>
      <xdr:rowOff>342900</xdr:rowOff>
    </xdr:from>
    <xdr:to>
      <xdr:col>2</xdr:col>
      <xdr:colOff>0</xdr:colOff>
      <xdr:row>4</xdr:row>
      <xdr:rowOff>152400</xdr:rowOff>
    </xdr:to>
    <xdr:sp macro="" textlink="">
      <xdr:nvSpPr>
        <xdr:cNvPr id="95233" name="Text Box 1"/>
        <xdr:cNvSpPr txBox="1">
          <a:spLocks noChangeArrowheads="1"/>
        </xdr:cNvSpPr>
      </xdr:nvSpPr>
      <xdr:spPr bwMode="auto">
        <a:xfrm>
          <a:off x="155143200" y="1152525"/>
          <a:ext cx="0" cy="0"/>
        </a:xfrm>
        <a:prstGeom prst="rect">
          <a:avLst/>
        </a:prstGeom>
        <a:solidFill>
          <a:srgbClr val="FFFFFF"/>
        </a:solidFill>
        <a:ln w="9525">
          <a:noFill/>
          <a:miter lim="800000"/>
          <a:headEnd/>
          <a:tailEnd/>
        </a:ln>
      </xdr:spPr>
      <xdr:txBody>
        <a:bodyPr vertOverflow="clip" wrap="square" lIns="36576" tIns="27432" rIns="36576" bIns="0" anchor="t" upright="1"/>
        <a:lstStyle/>
        <a:p>
          <a:pPr algn="ctr" rtl="1">
            <a:defRPr sz="1000"/>
          </a:pPr>
          <a:r>
            <a:rPr lang="ar-SA" sz="1200" b="1" i="0" strike="noStrike">
              <a:solidFill>
                <a:srgbClr val="000000"/>
              </a:solidFill>
              <a:latin typeface="Arial"/>
              <a:cs typeface="Arial"/>
            </a:rPr>
            <a:t>( الف راكب )</a:t>
          </a:r>
        </a:p>
      </xdr:txBody>
    </xdr:sp>
    <xdr:clientData/>
  </xdr:twoCellAnchor>
  <xdr:oneCellAnchor>
    <xdr:from>
      <xdr:col>27</xdr:col>
      <xdr:colOff>157683</xdr:colOff>
      <xdr:row>17</xdr:row>
      <xdr:rowOff>361950</xdr:rowOff>
    </xdr:from>
    <xdr:ext cx="194940" cy="359046"/>
    <xdr:sp macro="" textlink="">
      <xdr:nvSpPr>
        <xdr:cNvPr id="6" name="مربع نص 5"/>
        <xdr:cNvSpPr txBox="1"/>
      </xdr:nvSpPr>
      <xdr:spPr>
        <a:xfrm>
          <a:off x="132632937" y="9363075"/>
          <a:ext cx="184730"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1" anchor="t">
          <a:spAutoFit/>
        </a:bodyPr>
        <a:lstStyle/>
        <a:p>
          <a:endParaRPr lang="ar-SA"/>
        </a:p>
      </xdr:txBody>
    </xdr:sp>
    <xdr:clientData/>
  </xdr:oneCellAnchor>
  <xdr:oneCellAnchor>
    <xdr:from>
      <xdr:col>3</xdr:col>
      <xdr:colOff>635529</xdr:colOff>
      <xdr:row>17</xdr:row>
      <xdr:rowOff>363855</xdr:rowOff>
    </xdr:from>
    <xdr:ext cx="194940" cy="359046"/>
    <xdr:sp macro="" textlink="">
      <xdr:nvSpPr>
        <xdr:cNvPr id="5" name="مربع نص 4"/>
        <xdr:cNvSpPr txBox="1"/>
      </xdr:nvSpPr>
      <xdr:spPr>
        <a:xfrm>
          <a:off x="148433316" y="9364980"/>
          <a:ext cx="184730"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1" anchor="t">
          <a:spAutoFit/>
        </a:bodyPr>
        <a:lstStyle/>
        <a:p>
          <a:endParaRPr lang="ar-SA"/>
        </a:p>
      </xdr:txBody>
    </xdr:sp>
    <xdr:clientData/>
  </xdr:one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28</xdr:row>
      <xdr:rowOff>0</xdr:rowOff>
    </xdr:from>
    <xdr:to>
      <xdr:col>0</xdr:col>
      <xdr:colOff>76200</xdr:colOff>
      <xdr:row>28</xdr:row>
      <xdr:rowOff>25473</xdr:rowOff>
    </xdr:to>
    <xdr:sp macro="" textlink="">
      <xdr:nvSpPr>
        <xdr:cNvPr id="57888959" name="Text Box 7"/>
        <xdr:cNvSpPr txBox="1">
          <a:spLocks noChangeArrowheads="1"/>
        </xdr:cNvSpPr>
      </xdr:nvSpPr>
      <xdr:spPr bwMode="auto">
        <a:xfrm>
          <a:off x="304152300" y="12325350"/>
          <a:ext cx="76200" cy="66675"/>
        </a:xfrm>
        <a:prstGeom prst="rect">
          <a:avLst/>
        </a:prstGeom>
        <a:noFill/>
        <a:ln w="9525">
          <a:noFill/>
          <a:miter lim="800000"/>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4</xdr:row>
      <xdr:rowOff>342900</xdr:rowOff>
    </xdr:from>
    <xdr:to>
      <xdr:col>1</xdr:col>
      <xdr:colOff>0</xdr:colOff>
      <xdr:row>4</xdr:row>
      <xdr:rowOff>535517</xdr:rowOff>
    </xdr:to>
    <xdr:sp macro="" textlink="">
      <xdr:nvSpPr>
        <xdr:cNvPr id="51203" name="Text Box 3"/>
        <xdr:cNvSpPr txBox="1">
          <a:spLocks noChangeArrowheads="1"/>
        </xdr:cNvSpPr>
      </xdr:nvSpPr>
      <xdr:spPr bwMode="auto">
        <a:xfrm>
          <a:off x="157086300" y="1200150"/>
          <a:ext cx="0" cy="66675"/>
        </a:xfrm>
        <a:prstGeom prst="rect">
          <a:avLst/>
        </a:prstGeom>
        <a:solidFill>
          <a:srgbClr val="FFFFFF"/>
        </a:solidFill>
        <a:ln w="9525">
          <a:noFill/>
          <a:miter lim="800000"/>
          <a:headEnd/>
          <a:tailEnd/>
        </a:ln>
      </xdr:spPr>
      <xdr:txBody>
        <a:bodyPr vertOverflow="clip" wrap="square" lIns="36576" tIns="27432" rIns="36576" bIns="0" anchor="t" upright="1"/>
        <a:lstStyle/>
        <a:p>
          <a:pPr algn="ctr" rtl="1">
            <a:defRPr sz="1000"/>
          </a:pPr>
          <a:r>
            <a:rPr lang="ar-SA" sz="1200" b="1" i="0" strike="noStrike">
              <a:solidFill>
                <a:srgbClr val="000000"/>
              </a:solidFill>
              <a:latin typeface="Arial"/>
              <a:cs typeface="Arial"/>
            </a:rPr>
            <a:t>( الف راكب )</a:t>
          </a:r>
        </a:p>
      </xdr:txBody>
    </xdr:sp>
    <xdr:clientData/>
  </xdr:twoCellAnchor>
  <xdr:twoCellAnchor>
    <xdr:from>
      <xdr:col>1</xdr:col>
      <xdr:colOff>0</xdr:colOff>
      <xdr:row>27</xdr:row>
      <xdr:rowOff>342900</xdr:rowOff>
    </xdr:from>
    <xdr:to>
      <xdr:col>1</xdr:col>
      <xdr:colOff>0</xdr:colOff>
      <xdr:row>27</xdr:row>
      <xdr:rowOff>542925</xdr:rowOff>
    </xdr:to>
    <xdr:sp macro="" textlink="">
      <xdr:nvSpPr>
        <xdr:cNvPr id="51209" name="Text Box 9"/>
        <xdr:cNvSpPr txBox="1">
          <a:spLocks noChangeArrowheads="1"/>
        </xdr:cNvSpPr>
      </xdr:nvSpPr>
      <xdr:spPr bwMode="auto">
        <a:xfrm>
          <a:off x="157086300" y="5962650"/>
          <a:ext cx="0" cy="0"/>
        </a:xfrm>
        <a:prstGeom prst="rect">
          <a:avLst/>
        </a:prstGeom>
        <a:solidFill>
          <a:srgbClr val="FFFFFF"/>
        </a:solidFill>
        <a:ln w="9525">
          <a:noFill/>
          <a:miter lim="800000"/>
          <a:headEnd/>
          <a:tailEnd/>
        </a:ln>
      </xdr:spPr>
      <xdr:txBody>
        <a:bodyPr vertOverflow="clip" wrap="square" lIns="36576" tIns="27432" rIns="36576" bIns="0" anchor="t" upright="1"/>
        <a:lstStyle/>
        <a:p>
          <a:pPr algn="ctr" rtl="1">
            <a:defRPr sz="1000"/>
          </a:pPr>
          <a:r>
            <a:rPr lang="ar-SA" sz="1200" b="1" i="0" strike="noStrike">
              <a:solidFill>
                <a:srgbClr val="000000"/>
              </a:solidFill>
              <a:latin typeface="Arial"/>
              <a:cs typeface="Arial"/>
            </a:rPr>
            <a:t>( الف راكب )</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968374</xdr:colOff>
      <xdr:row>11</xdr:row>
      <xdr:rowOff>698500</xdr:rowOff>
    </xdr:from>
    <xdr:to>
      <xdr:col>6</xdr:col>
      <xdr:colOff>1079499</xdr:colOff>
      <xdr:row>12</xdr:row>
      <xdr:rowOff>142874</xdr:rowOff>
    </xdr:to>
    <xdr:sp macro="" textlink="">
      <xdr:nvSpPr>
        <xdr:cNvPr id="4" name="مستطيل 3"/>
        <xdr:cNvSpPr/>
      </xdr:nvSpPr>
      <xdr:spPr bwMode="auto">
        <a:xfrm>
          <a:off x="9623663126" y="14414500"/>
          <a:ext cx="9239250" cy="650874"/>
        </a:xfrm>
        <a:prstGeom prst="rect">
          <a:avLst/>
        </a:prstGeom>
        <a:noFill/>
        <a:ln w="9525" cap="flat" cmpd="sng" algn="ctr">
          <a:noFill/>
          <a:prstDash val="solid"/>
          <a:round/>
          <a:headEnd type="none" w="med" len="med"/>
          <a:tailEnd type="none" w="med" len="med"/>
        </a:ln>
        <a:effectLst/>
      </xdr:spPr>
      <xdr:txBody>
        <a:bodyPr vertOverflow="clip" wrap="square" lIns="18288" tIns="0" rIns="0" bIns="0" rtlCol="1" anchor="ctr" upright="1"/>
        <a:lstStyle/>
        <a:p>
          <a:pPr algn="ctr" rtl="1"/>
          <a:endParaRPr lang="ar-SA" sz="1600" b="1"/>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174624</xdr:colOff>
      <xdr:row>13</xdr:row>
      <xdr:rowOff>809624</xdr:rowOff>
    </xdr:from>
    <xdr:to>
      <xdr:col>6</xdr:col>
      <xdr:colOff>1019174</xdr:colOff>
      <xdr:row>30</xdr:row>
      <xdr:rowOff>0</xdr:rowOff>
    </xdr:to>
    <xdr:graphicFrame macro="">
      <xdr:nvGraphicFramePr>
        <xdr:cNvPr id="57886271" name="مخطط 3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16</xdr:col>
      <xdr:colOff>514350</xdr:colOff>
      <xdr:row>31</xdr:row>
      <xdr:rowOff>47625</xdr:rowOff>
    </xdr:from>
    <xdr:to>
      <xdr:col>28</xdr:col>
      <xdr:colOff>352425</xdr:colOff>
      <xdr:row>57</xdr:row>
      <xdr:rowOff>133350</xdr:rowOff>
    </xdr:to>
    <xdr:graphicFrame macro="">
      <xdr:nvGraphicFramePr>
        <xdr:cNvPr id="57886272" name="مخطط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xml><?xml version="1.0" encoding="utf-8"?>
<c:userShapes xmlns:c="http://schemas.openxmlformats.org/drawingml/2006/chart">
  <cdr:relSizeAnchor xmlns:cdr="http://schemas.openxmlformats.org/drawingml/2006/chartDrawing">
    <cdr:from>
      <cdr:x>0</cdr:x>
      <cdr:y>0</cdr:y>
    </cdr:from>
    <cdr:to>
      <cdr:x>0.00301</cdr:x>
      <cdr:y>0.00455</cdr:y>
    </cdr:to>
    <cdr:pic>
      <cdr:nvPicPr>
        <cdr:cNvPr id="4" name="chart"/>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0" y="0"/>
          <a:ext cx="24386" cy="24386"/>
        </a:xfrm>
        <a:prstGeom xmlns:a="http://schemas.openxmlformats.org/drawingml/2006/main" prst="rect">
          <a:avLst/>
        </a:prstGeom>
      </cdr:spPr>
    </cdr:pic>
  </cdr:relSizeAnchor>
  <cdr:relSizeAnchor xmlns:cdr="http://schemas.openxmlformats.org/drawingml/2006/chartDrawing">
    <cdr:from>
      <cdr:x>0</cdr:x>
      <cdr:y>0</cdr:y>
    </cdr:from>
    <cdr:to>
      <cdr:x>0.00301</cdr:x>
      <cdr:y>0.00455</cdr:y>
    </cdr:to>
    <cdr:pic>
      <cdr:nvPicPr>
        <cdr:cNvPr id="5" name="chart"/>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0" y="0"/>
          <a:ext cx="24386" cy="24386"/>
        </a:xfrm>
        <a:prstGeom xmlns:a="http://schemas.openxmlformats.org/drawingml/2006/main" prst="rect">
          <a:avLst/>
        </a:prstGeom>
      </cdr:spPr>
    </cdr:pic>
  </cdr:relSizeAnchor>
  <cdr:relSizeAnchor xmlns:cdr="http://schemas.openxmlformats.org/drawingml/2006/chartDrawing">
    <cdr:from>
      <cdr:x>0.05969</cdr:x>
      <cdr:y>0.08824</cdr:y>
    </cdr:from>
    <cdr:to>
      <cdr:x>0.92602</cdr:x>
      <cdr:y>0.19264</cdr:y>
    </cdr:to>
    <cdr:sp macro="" textlink="">
      <cdr:nvSpPr>
        <cdr:cNvPr id="6" name="مستطيل 5"/>
        <cdr:cNvSpPr/>
      </cdr:nvSpPr>
      <cdr:spPr bwMode="auto">
        <a:xfrm xmlns:a="http://schemas.openxmlformats.org/drawingml/2006/main">
          <a:off x="490055" y="504566"/>
          <a:ext cx="7113046" cy="596977"/>
        </a:xfrm>
        <a:prstGeom xmlns:a="http://schemas.openxmlformats.org/drawingml/2006/main" prst="rect">
          <a:avLst/>
        </a:prstGeom>
        <a:noFill xmlns:a="http://schemas.openxmlformats.org/drawingml/2006/main"/>
        <a:ln xmlns:a="http://schemas.openxmlformats.org/drawingml/2006/main" w="9525" cap="flat" cmpd="sng" algn="ctr">
          <a:noFill/>
          <a:prstDash val="solid"/>
          <a:round/>
          <a:headEnd type="none" w="med" len="med"/>
          <a:tailEnd type="none" w="med" len="med"/>
        </a:ln>
        <a:effectLst xmlns:a="http://schemas.openxmlformats.org/drawingml/2006/main"/>
      </cdr:spPr>
      <cdr:txBody>
        <a:bodyPr xmlns:a="http://schemas.openxmlformats.org/drawingml/2006/main" vertOverflow="clip" wrap="square" lIns="18288" tIns="0" rIns="0" bIns="0" upright="1"/>
        <a:lstStyle xmlns:a="http://schemas.openxmlformats.org/drawingml/2006/main"/>
        <a:p xmlns:a="http://schemas.openxmlformats.org/drawingml/2006/main">
          <a:pPr algn="ctr"/>
          <a:r>
            <a:rPr lang="en-US" sz="1400" b="1">
              <a:latin typeface="Arial" pitchFamily="34" charset="0"/>
              <a:cs typeface="Arial" pitchFamily="34" charset="0"/>
            </a:rPr>
            <a:t>Figure</a:t>
          </a:r>
          <a:r>
            <a:rPr lang="en-US" sz="1400" b="1" baseline="0">
              <a:latin typeface="Arial" pitchFamily="34" charset="0"/>
              <a:cs typeface="Arial" pitchFamily="34" charset="0"/>
            </a:rPr>
            <a:t>(4): </a:t>
          </a:r>
          <a:r>
            <a:rPr lang="en-US" sz="1400" b="1">
              <a:latin typeface="Arial" pitchFamily="34" charset="0"/>
              <a:cs typeface="Arial" pitchFamily="34" charset="0"/>
            </a:rPr>
            <a:t>Number of Employees of the General</a:t>
          </a:r>
          <a:r>
            <a:rPr lang="en-US" sz="1400" b="1" baseline="0">
              <a:latin typeface="Arial" pitchFamily="34" charset="0"/>
              <a:cs typeface="Arial" pitchFamily="34" charset="0"/>
            </a:rPr>
            <a:t> Company for Travelers and Delegates Transportation by specification and gender for 2023</a:t>
          </a:r>
          <a:endParaRPr lang="en-US" sz="1400" b="1">
            <a:latin typeface="Arial" pitchFamily="34" charset="0"/>
            <a:cs typeface="Arial" pitchFamily="34" charset="0"/>
          </a:endParaRPr>
        </a:p>
      </cdr:txBody>
    </cdr:sp>
  </cdr:relSizeAnchor>
  <cdr:relSizeAnchor xmlns:cdr="http://schemas.openxmlformats.org/drawingml/2006/chartDrawing">
    <cdr:from>
      <cdr:x>0.04108</cdr:x>
      <cdr:y>0.01037</cdr:y>
    </cdr:from>
    <cdr:to>
      <cdr:x>0.93681</cdr:x>
      <cdr:y>0.09627</cdr:y>
    </cdr:to>
    <cdr:sp macro="" textlink="">
      <cdr:nvSpPr>
        <cdr:cNvPr id="7" name="مستطيل 6"/>
        <cdr:cNvSpPr/>
      </cdr:nvSpPr>
      <cdr:spPr bwMode="auto">
        <a:xfrm xmlns:a="http://schemas.openxmlformats.org/drawingml/2006/main">
          <a:off x="337293" y="59298"/>
          <a:ext cx="7354436" cy="491191"/>
        </a:xfrm>
        <a:prstGeom xmlns:a="http://schemas.openxmlformats.org/drawingml/2006/main" prst="rect">
          <a:avLst/>
        </a:prstGeom>
        <a:noFill xmlns:a="http://schemas.openxmlformats.org/drawingml/2006/main"/>
        <a:ln xmlns:a="http://schemas.openxmlformats.org/drawingml/2006/main" w="9525" cap="flat" cmpd="sng" algn="ctr">
          <a:noFill/>
          <a:prstDash val="solid"/>
          <a:round/>
          <a:headEnd type="none" w="med" len="med"/>
          <a:tailEnd type="none" w="med" len="med"/>
        </a:ln>
        <a:effectLst xmlns:a="http://schemas.openxmlformats.org/drawingml/2006/main"/>
      </cdr:spPr>
      <cdr:txBody>
        <a:bodyPr xmlns:a="http://schemas.openxmlformats.org/drawingml/2006/main" wrap="square" lIns="18288" tIns="0" rIns="0" bIns="0" rtlCol="0" anchor="ctr" upright="1"/>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algn="ctr" rtl="1"/>
          <a:r>
            <a:rPr lang="ar-IQ" sz="1600" b="1">
              <a:solidFill>
                <a:sysClr val="windowText" lastClr="000000"/>
              </a:solidFill>
            </a:rPr>
            <a:t>شكل ( 4 ) : عدد العاملين حسب الاختصاص والجنس في الشركة العامة لنقل المسافرين والوفود لسنة</a:t>
          </a:r>
          <a:r>
            <a:rPr lang="en-US" sz="1600" b="1">
              <a:solidFill>
                <a:sysClr val="windowText" lastClr="000000"/>
              </a:solidFill>
            </a:rPr>
            <a:t>2023 </a:t>
          </a:r>
        </a:p>
      </cdr:txBody>
    </cdr:sp>
  </cdr:relSizeAnchor>
</c:userShapes>
</file>

<file path=xl/drawings/drawing8.xml><?xml version="1.0" encoding="utf-8"?>
<xdr:wsDr xmlns:xdr="http://schemas.openxmlformats.org/drawingml/2006/spreadsheetDrawing" xmlns:a="http://schemas.openxmlformats.org/drawingml/2006/main">
  <xdr:oneCellAnchor>
    <xdr:from>
      <xdr:col>10</xdr:col>
      <xdr:colOff>527165</xdr:colOff>
      <xdr:row>10</xdr:row>
      <xdr:rowOff>76200</xdr:rowOff>
    </xdr:from>
    <xdr:ext cx="186888" cy="368494"/>
    <xdr:sp macro="" textlink="">
      <xdr:nvSpPr>
        <xdr:cNvPr id="3" name="مربع نص 2"/>
        <xdr:cNvSpPr txBox="1"/>
      </xdr:nvSpPr>
      <xdr:spPr>
        <a:xfrm>
          <a:off x="259663505" y="7886700"/>
          <a:ext cx="184730"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1" anchor="t">
          <a:spAutoFit/>
        </a:bodyPr>
        <a:lstStyle/>
        <a:p>
          <a:endParaRPr lang="ar-SA"/>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20</xdr:col>
      <xdr:colOff>311073</xdr:colOff>
      <xdr:row>12</xdr:row>
      <xdr:rowOff>76200</xdr:rowOff>
    </xdr:from>
    <xdr:ext cx="194453" cy="368494"/>
    <xdr:sp macro="" textlink="">
      <xdr:nvSpPr>
        <xdr:cNvPr id="2" name="مربع نص 1"/>
        <xdr:cNvSpPr txBox="1"/>
      </xdr:nvSpPr>
      <xdr:spPr>
        <a:xfrm>
          <a:off x="248976647" y="6346825"/>
          <a:ext cx="184730"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1" anchor="t">
          <a:spAutoFit/>
        </a:bodyPr>
        <a:lstStyle/>
        <a:p>
          <a:endParaRPr lang="ar-SA"/>
        </a:p>
      </xdr:txBody>
    </xdr:sp>
    <xdr:clientData/>
  </xdr:oneCellAnchor>
</xdr:wsDr>
</file>

<file path=xl/theme/theme1.xml><?xml version="1.0" encoding="utf-8"?>
<a:theme xmlns:a="http://schemas.openxmlformats.org/drawingml/2006/main" name="سمة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T14"/>
  <sheetViews>
    <sheetView rightToLeft="1" view="pageBreakPreview" zoomScale="60" zoomScaleNormal="80" workbookViewId="0">
      <selection activeCell="A15" sqref="A15:XFD43"/>
    </sheetView>
  </sheetViews>
  <sheetFormatPr defaultRowHeight="12.75" x14ac:dyDescent="0.2"/>
  <cols>
    <col min="1" max="1" width="31" customWidth="1"/>
    <col min="2" max="9" width="20.7109375" customWidth="1"/>
    <col min="10" max="10" width="25.7109375" customWidth="1"/>
    <col min="18" max="18" width="12.28515625" customWidth="1"/>
  </cols>
  <sheetData>
    <row r="1" spans="1:20" ht="22.5" customHeight="1" x14ac:dyDescent="0.2">
      <c r="A1" s="436" t="s">
        <v>406</v>
      </c>
      <c r="B1" s="436"/>
      <c r="C1" s="436"/>
      <c r="D1" s="436"/>
      <c r="E1" s="436"/>
      <c r="F1" s="436"/>
      <c r="G1" s="436"/>
      <c r="H1" s="436"/>
      <c r="I1" s="436"/>
      <c r="J1" s="436"/>
    </row>
    <row r="2" spans="1:20" ht="26.25" customHeight="1" x14ac:dyDescent="0.2">
      <c r="A2" s="437" t="s">
        <v>407</v>
      </c>
      <c r="B2" s="437"/>
      <c r="C2" s="437"/>
      <c r="D2" s="437"/>
      <c r="E2" s="437"/>
      <c r="F2" s="437"/>
      <c r="G2" s="437"/>
      <c r="H2" s="437"/>
      <c r="I2" s="437"/>
      <c r="J2" s="437"/>
    </row>
    <row r="3" spans="1:20" ht="21.75" customHeight="1" thickBot="1" x14ac:dyDescent="0.35">
      <c r="A3" s="237" t="s">
        <v>131</v>
      </c>
      <c r="B3" s="238"/>
      <c r="C3" s="238"/>
      <c r="D3" s="238"/>
      <c r="E3" s="238"/>
      <c r="F3" s="238"/>
      <c r="G3" s="238"/>
      <c r="H3" s="238"/>
      <c r="I3" s="238"/>
      <c r="J3" s="237" t="s">
        <v>77</v>
      </c>
    </row>
    <row r="4" spans="1:20" ht="68.25" customHeight="1" x14ac:dyDescent="0.2">
      <c r="A4" s="210" t="s">
        <v>43</v>
      </c>
      <c r="B4" s="442" t="s">
        <v>309</v>
      </c>
      <c r="C4" s="442"/>
      <c r="D4" s="158" t="s">
        <v>310</v>
      </c>
      <c r="E4" s="158" t="s">
        <v>317</v>
      </c>
      <c r="F4" s="105" t="s">
        <v>151</v>
      </c>
      <c r="G4" s="158" t="s">
        <v>318</v>
      </c>
      <c r="H4" s="158" t="s">
        <v>311</v>
      </c>
      <c r="I4" s="158" t="s">
        <v>312</v>
      </c>
      <c r="J4" s="158" t="s">
        <v>136</v>
      </c>
    </row>
    <row r="5" spans="1:20" ht="95.25" customHeight="1" thickBot="1" x14ac:dyDescent="0.3">
      <c r="A5" s="103" t="s">
        <v>75</v>
      </c>
      <c r="B5" s="104" t="s">
        <v>313</v>
      </c>
      <c r="C5" s="104" t="s">
        <v>314</v>
      </c>
      <c r="D5" s="104" t="s">
        <v>315</v>
      </c>
      <c r="E5" s="104" t="s">
        <v>292</v>
      </c>
      <c r="F5" s="104" t="s">
        <v>165</v>
      </c>
      <c r="G5" s="104" t="s">
        <v>321</v>
      </c>
      <c r="H5" s="104" t="s">
        <v>171</v>
      </c>
      <c r="I5" s="104" t="s">
        <v>320</v>
      </c>
      <c r="J5" s="104" t="s">
        <v>319</v>
      </c>
      <c r="O5" s="9"/>
      <c r="P5" s="13">
        <v>2019</v>
      </c>
      <c r="Q5" s="13">
        <v>2020</v>
      </c>
      <c r="R5" s="13">
        <v>2021</v>
      </c>
      <c r="S5" s="13">
        <v>2022</v>
      </c>
      <c r="T5" s="13">
        <v>2023</v>
      </c>
    </row>
    <row r="6" spans="1:20" ht="31.5" customHeight="1" x14ac:dyDescent="0.25">
      <c r="A6" s="291">
        <v>2019</v>
      </c>
      <c r="B6" s="299">
        <v>1891</v>
      </c>
      <c r="C6" s="299">
        <v>668</v>
      </c>
      <c r="D6" s="299">
        <v>16900</v>
      </c>
      <c r="E6" s="299">
        <v>6671</v>
      </c>
      <c r="F6" s="299">
        <v>2297</v>
      </c>
      <c r="G6" s="299">
        <v>16819</v>
      </c>
      <c r="H6" s="300">
        <v>19.2</v>
      </c>
      <c r="I6" s="299">
        <v>24703</v>
      </c>
      <c r="J6" s="299">
        <v>28226</v>
      </c>
      <c r="O6" s="35" t="s">
        <v>120</v>
      </c>
      <c r="P6" s="9">
        <v>19.2</v>
      </c>
      <c r="Q6" s="98">
        <v>5</v>
      </c>
      <c r="R6" s="98">
        <v>3.5</v>
      </c>
      <c r="S6" s="98">
        <v>6</v>
      </c>
      <c r="T6" s="98">
        <v>8</v>
      </c>
    </row>
    <row r="7" spans="1:20" ht="30.75" customHeight="1" x14ac:dyDescent="0.2">
      <c r="A7" s="290">
        <v>2020</v>
      </c>
      <c r="B7" s="297">
        <v>1202</v>
      </c>
      <c r="C7" s="297">
        <v>846</v>
      </c>
      <c r="D7" s="297">
        <v>10057</v>
      </c>
      <c r="E7" s="297">
        <v>4544</v>
      </c>
      <c r="F7" s="297">
        <v>2110</v>
      </c>
      <c r="G7" s="297">
        <v>15713</v>
      </c>
      <c r="H7" s="298">
        <v>5</v>
      </c>
      <c r="I7" s="297">
        <v>9194</v>
      </c>
      <c r="J7" s="297">
        <v>21506</v>
      </c>
    </row>
    <row r="8" spans="1:20" ht="24" customHeight="1" x14ac:dyDescent="0.4">
      <c r="A8" s="291">
        <v>2021</v>
      </c>
      <c r="B8" s="299">
        <v>1227</v>
      </c>
      <c r="C8" s="299">
        <v>897</v>
      </c>
      <c r="D8" s="299">
        <v>5116</v>
      </c>
      <c r="E8" s="299">
        <v>1330</v>
      </c>
      <c r="F8" s="299">
        <v>1954</v>
      </c>
      <c r="G8" s="299">
        <v>15018</v>
      </c>
      <c r="H8" s="300">
        <v>3.5</v>
      </c>
      <c r="I8" s="299">
        <v>13637</v>
      </c>
      <c r="J8" s="299">
        <v>37334</v>
      </c>
      <c r="O8" s="99"/>
      <c r="P8" s="99"/>
      <c r="Q8" s="2"/>
    </row>
    <row r="9" spans="1:20" ht="27" customHeight="1" x14ac:dyDescent="0.2">
      <c r="A9" s="290">
        <v>2022</v>
      </c>
      <c r="B9" s="297">
        <v>1211</v>
      </c>
      <c r="C9" s="297">
        <v>644</v>
      </c>
      <c r="D9" s="297">
        <v>6991</v>
      </c>
      <c r="E9" s="297">
        <v>1410</v>
      </c>
      <c r="F9" s="297">
        <v>1780</v>
      </c>
      <c r="G9" s="297">
        <v>14961</v>
      </c>
      <c r="H9" s="298">
        <v>6</v>
      </c>
      <c r="I9" s="297">
        <v>15964</v>
      </c>
      <c r="J9" s="297">
        <v>36779</v>
      </c>
    </row>
    <row r="10" spans="1:20" ht="30.75" customHeight="1" thickBot="1" x14ac:dyDescent="0.25">
      <c r="A10" s="418">
        <v>2023</v>
      </c>
      <c r="B10" s="419">
        <v>1093</v>
      </c>
      <c r="C10" s="419">
        <v>525</v>
      </c>
      <c r="D10" s="420" t="s">
        <v>530</v>
      </c>
      <c r="E10" s="419" t="s">
        <v>529</v>
      </c>
      <c r="F10" s="419">
        <v>1646</v>
      </c>
      <c r="G10" s="419">
        <v>13637</v>
      </c>
      <c r="H10" s="421" t="s">
        <v>528</v>
      </c>
      <c r="I10" s="419" t="s">
        <v>527</v>
      </c>
      <c r="J10" s="419">
        <v>36987</v>
      </c>
    </row>
    <row r="11" spans="1:20" ht="135" customHeight="1" thickTop="1" thickBot="1" x14ac:dyDescent="0.25">
      <c r="A11" s="289" t="s">
        <v>533</v>
      </c>
      <c r="B11" s="301">
        <v>-9.6999999999999993</v>
      </c>
      <c r="C11" s="301">
        <v>-18.5</v>
      </c>
      <c r="D11" s="301">
        <v>-13.8</v>
      </c>
      <c r="E11" s="301">
        <v>-7.1</v>
      </c>
      <c r="F11" s="301">
        <v>-7.5</v>
      </c>
      <c r="G11" s="301">
        <v>-8.8000000000000007</v>
      </c>
      <c r="H11" s="301">
        <v>33.299999999999997</v>
      </c>
      <c r="I11" s="301">
        <v>-8.6</v>
      </c>
      <c r="J11" s="301">
        <v>0.6</v>
      </c>
    </row>
    <row r="12" spans="1:20" ht="22.5" customHeight="1" thickTop="1" x14ac:dyDescent="0.25">
      <c r="A12" s="443" t="s">
        <v>342</v>
      </c>
      <c r="B12" s="443"/>
      <c r="C12" s="443"/>
      <c r="D12" s="41"/>
      <c r="E12" s="41"/>
      <c r="F12" s="22"/>
      <c r="G12" s="282"/>
      <c r="H12" s="438" t="s">
        <v>343</v>
      </c>
      <c r="I12" s="438"/>
      <c r="J12" s="438"/>
      <c r="K12" s="243"/>
    </row>
    <row r="13" spans="1:20" ht="22.5" customHeight="1" x14ac:dyDescent="0.2">
      <c r="A13" s="440" t="s">
        <v>531</v>
      </c>
      <c r="B13" s="440"/>
      <c r="C13" s="440"/>
      <c r="D13" s="440"/>
      <c r="E13" s="440"/>
      <c r="F13" s="441" t="s">
        <v>532</v>
      </c>
      <c r="G13" s="441"/>
      <c r="H13" s="441"/>
      <c r="I13" s="441"/>
      <c r="J13" s="441"/>
      <c r="K13" s="244"/>
    </row>
    <row r="14" spans="1:20" ht="22.5" customHeight="1" x14ac:dyDescent="0.25">
      <c r="A14" s="439" t="s">
        <v>316</v>
      </c>
      <c r="B14" s="439"/>
      <c r="C14" s="439"/>
      <c r="D14" s="9"/>
      <c r="E14" s="9"/>
      <c r="F14" s="20"/>
      <c r="G14" s="20"/>
      <c r="H14" s="20"/>
      <c r="I14" s="254"/>
      <c r="J14" s="254" t="s">
        <v>220</v>
      </c>
    </row>
  </sheetData>
  <mergeCells count="8">
    <mergeCell ref="A1:J1"/>
    <mergeCell ref="A2:J2"/>
    <mergeCell ref="H12:J12"/>
    <mergeCell ref="A14:C14"/>
    <mergeCell ref="A13:E13"/>
    <mergeCell ref="F13:J13"/>
    <mergeCell ref="B4:C4"/>
    <mergeCell ref="A12:C12"/>
  </mergeCells>
  <printOptions horizontalCentered="1"/>
  <pageMargins left="0.70866141732283472" right="0.70866141732283472" top="0.43307086614173229" bottom="0.47244094488188981" header="0.31496062992125984" footer="0.31496062992125984"/>
  <pageSetup paperSize="9" scale="55" orientation="landscape" r:id="rId1"/>
  <headerFooter>
    <oddFooter>&amp;C&amp;"Arial,غامق"&amp;14 9</oddFooter>
  </headerFooter>
  <colBreaks count="1" manualBreakCount="1">
    <brk id="10" max="43"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Q23"/>
  <sheetViews>
    <sheetView rightToLeft="1" view="pageBreakPreview" topLeftCell="A7" zoomScale="51" zoomScaleSheetLayoutView="51" workbookViewId="0">
      <selection sqref="A1:Q23"/>
    </sheetView>
  </sheetViews>
  <sheetFormatPr defaultColWidth="8.85546875" defaultRowHeight="23.25" x14ac:dyDescent="0.35"/>
  <cols>
    <col min="1" max="1" width="24.140625" style="37" customWidth="1"/>
    <col min="2" max="2" width="16.28515625" style="37" customWidth="1"/>
    <col min="3" max="17" width="15.7109375" style="37" customWidth="1"/>
    <col min="18" max="16384" width="8.85546875" style="37"/>
  </cols>
  <sheetData>
    <row r="1" spans="1:17" ht="35.25" customHeight="1" x14ac:dyDescent="0.35">
      <c r="A1" s="604" t="s">
        <v>426</v>
      </c>
      <c r="B1" s="604"/>
      <c r="C1" s="604"/>
      <c r="D1" s="604"/>
      <c r="E1" s="604"/>
      <c r="F1" s="604"/>
      <c r="G1" s="604"/>
      <c r="H1" s="604"/>
      <c r="I1" s="604"/>
      <c r="J1" s="604"/>
      <c r="K1" s="604"/>
      <c r="L1" s="604"/>
      <c r="M1" s="604"/>
      <c r="N1" s="604"/>
      <c r="O1" s="604"/>
      <c r="P1" s="604"/>
      <c r="Q1" s="604"/>
    </row>
    <row r="2" spans="1:17" ht="37.5" customHeight="1" x14ac:dyDescent="0.35">
      <c r="A2" s="526" t="s">
        <v>427</v>
      </c>
      <c r="B2" s="526"/>
      <c r="C2" s="526"/>
      <c r="D2" s="526"/>
      <c r="E2" s="526"/>
      <c r="F2" s="526"/>
      <c r="G2" s="526"/>
      <c r="H2" s="526"/>
      <c r="I2" s="526"/>
      <c r="J2" s="526"/>
      <c r="K2" s="526"/>
      <c r="L2" s="526"/>
      <c r="M2" s="526"/>
      <c r="N2" s="526"/>
      <c r="O2" s="526"/>
      <c r="P2" s="526"/>
      <c r="Q2" s="526"/>
    </row>
    <row r="3" spans="1:17" ht="34.5" customHeight="1" thickBot="1" x14ac:dyDescent="0.4">
      <c r="A3" s="92" t="s">
        <v>347</v>
      </c>
      <c r="B3" s="40"/>
      <c r="C3" s="40"/>
      <c r="D3" s="40"/>
      <c r="E3" s="40"/>
      <c r="F3" s="40"/>
      <c r="G3" s="40"/>
      <c r="H3" s="40"/>
      <c r="I3" s="40"/>
      <c r="J3" s="40"/>
      <c r="K3" s="40"/>
      <c r="L3" s="40"/>
      <c r="M3" s="40"/>
      <c r="N3" s="40"/>
      <c r="O3" s="40"/>
      <c r="P3" s="608" t="s">
        <v>348</v>
      </c>
      <c r="Q3" s="608"/>
    </row>
    <row r="4" spans="1:17" ht="38.25" customHeight="1" x14ac:dyDescent="0.35">
      <c r="A4" s="594" t="s">
        <v>57</v>
      </c>
      <c r="B4" s="594"/>
      <c r="C4" s="594"/>
      <c r="D4" s="606" t="s">
        <v>228</v>
      </c>
      <c r="E4" s="606"/>
      <c r="F4" s="606" t="s">
        <v>229</v>
      </c>
      <c r="G4" s="606"/>
      <c r="H4" s="606" t="s">
        <v>230</v>
      </c>
      <c r="I4" s="606"/>
      <c r="J4" s="607" t="s">
        <v>272</v>
      </c>
      <c r="K4" s="607"/>
      <c r="L4" s="609" t="s">
        <v>44</v>
      </c>
      <c r="M4" s="609"/>
      <c r="N4" s="609"/>
      <c r="O4" s="610" t="s">
        <v>80</v>
      </c>
      <c r="P4" s="610"/>
      <c r="Q4" s="610"/>
    </row>
    <row r="5" spans="1:17" ht="32.25" customHeight="1" x14ac:dyDescent="0.35">
      <c r="A5" s="595"/>
      <c r="B5" s="595"/>
      <c r="C5" s="595"/>
      <c r="D5" s="605" t="s">
        <v>223</v>
      </c>
      <c r="E5" s="605"/>
      <c r="F5" s="605" t="s">
        <v>129</v>
      </c>
      <c r="G5" s="605"/>
      <c r="H5" s="605" t="s">
        <v>225</v>
      </c>
      <c r="I5" s="605"/>
      <c r="J5" s="605" t="s">
        <v>226</v>
      </c>
      <c r="K5" s="605"/>
      <c r="L5" s="605" t="s">
        <v>87</v>
      </c>
      <c r="M5" s="605"/>
      <c r="N5" s="605"/>
      <c r="O5" s="611"/>
      <c r="P5" s="611"/>
      <c r="Q5" s="611"/>
    </row>
    <row r="6" spans="1:17" ht="36" customHeight="1" x14ac:dyDescent="0.35">
      <c r="A6" s="596" t="s">
        <v>194</v>
      </c>
      <c r="B6" s="596"/>
      <c r="C6" s="596"/>
      <c r="D6" s="288" t="s">
        <v>36</v>
      </c>
      <c r="E6" s="288" t="s">
        <v>37</v>
      </c>
      <c r="F6" s="288" t="s">
        <v>36</v>
      </c>
      <c r="G6" s="288" t="s">
        <v>37</v>
      </c>
      <c r="H6" s="288" t="s">
        <v>36</v>
      </c>
      <c r="I6" s="288" t="s">
        <v>37</v>
      </c>
      <c r="J6" s="288" t="s">
        <v>58</v>
      </c>
      <c r="K6" s="288" t="s">
        <v>37</v>
      </c>
      <c r="L6" s="288" t="s">
        <v>58</v>
      </c>
      <c r="M6" s="288" t="s">
        <v>37</v>
      </c>
      <c r="N6" s="373" t="s">
        <v>1</v>
      </c>
      <c r="O6" s="599" t="s">
        <v>198</v>
      </c>
      <c r="P6" s="599"/>
      <c r="Q6" s="599"/>
    </row>
    <row r="7" spans="1:17" ht="34.5" customHeight="1" thickBot="1" x14ac:dyDescent="0.4">
      <c r="A7" s="597"/>
      <c r="B7" s="597"/>
      <c r="C7" s="597"/>
      <c r="D7" s="245" t="s">
        <v>81</v>
      </c>
      <c r="E7" s="245" t="s">
        <v>82</v>
      </c>
      <c r="F7" s="245" t="s">
        <v>81</v>
      </c>
      <c r="G7" s="245" t="s">
        <v>82</v>
      </c>
      <c r="H7" s="245" t="s">
        <v>81</v>
      </c>
      <c r="I7" s="245" t="s">
        <v>82</v>
      </c>
      <c r="J7" s="245" t="s">
        <v>81</v>
      </c>
      <c r="K7" s="245" t="s">
        <v>82</v>
      </c>
      <c r="L7" s="245" t="s">
        <v>81</v>
      </c>
      <c r="M7" s="245" t="s">
        <v>82</v>
      </c>
      <c r="N7" s="374" t="s">
        <v>78</v>
      </c>
      <c r="O7" s="600"/>
      <c r="P7" s="600"/>
      <c r="Q7" s="600"/>
    </row>
    <row r="8" spans="1:17" ht="60" customHeight="1" x14ac:dyDescent="0.35">
      <c r="A8" s="598" t="s">
        <v>38</v>
      </c>
      <c r="B8" s="598"/>
      <c r="C8" s="598"/>
      <c r="D8" s="326">
        <v>9</v>
      </c>
      <c r="E8" s="326">
        <v>0</v>
      </c>
      <c r="F8" s="326">
        <v>20</v>
      </c>
      <c r="G8" s="326">
        <v>2</v>
      </c>
      <c r="H8" s="326">
        <v>14</v>
      </c>
      <c r="I8" s="326">
        <v>1</v>
      </c>
      <c r="J8" s="326">
        <v>2</v>
      </c>
      <c r="K8" s="326">
        <v>0</v>
      </c>
      <c r="L8" s="326">
        <v>45</v>
      </c>
      <c r="M8" s="326">
        <v>3</v>
      </c>
      <c r="N8" s="326">
        <f t="shared" ref="N8:N13" si="0">SUM(L8:M8)</f>
        <v>48</v>
      </c>
      <c r="O8" s="601" t="s">
        <v>115</v>
      </c>
      <c r="P8" s="601"/>
      <c r="Q8" s="601"/>
    </row>
    <row r="9" spans="1:17" ht="60" customHeight="1" x14ac:dyDescent="0.35">
      <c r="A9" s="591" t="s">
        <v>30</v>
      </c>
      <c r="B9" s="591"/>
      <c r="C9" s="591"/>
      <c r="D9" s="295">
        <v>81</v>
      </c>
      <c r="E9" s="295">
        <v>0</v>
      </c>
      <c r="F9" s="295">
        <v>83</v>
      </c>
      <c r="G9" s="295">
        <v>5</v>
      </c>
      <c r="H9" s="295">
        <v>280</v>
      </c>
      <c r="I9" s="295">
        <v>27</v>
      </c>
      <c r="J9" s="295">
        <v>33</v>
      </c>
      <c r="K9" s="295">
        <v>3</v>
      </c>
      <c r="L9" s="295">
        <v>477</v>
      </c>
      <c r="M9" s="295">
        <v>35</v>
      </c>
      <c r="N9" s="295">
        <f t="shared" si="0"/>
        <v>512</v>
      </c>
      <c r="O9" s="602" t="s">
        <v>116</v>
      </c>
      <c r="P9" s="602"/>
      <c r="Q9" s="602"/>
    </row>
    <row r="10" spans="1:17" ht="60" customHeight="1" x14ac:dyDescent="0.35">
      <c r="A10" s="590" t="s">
        <v>31</v>
      </c>
      <c r="B10" s="590"/>
      <c r="C10" s="590"/>
      <c r="D10" s="296">
        <v>0</v>
      </c>
      <c r="E10" s="296">
        <v>0</v>
      </c>
      <c r="F10" s="296">
        <v>35</v>
      </c>
      <c r="G10" s="296">
        <v>50</v>
      </c>
      <c r="H10" s="296">
        <v>188</v>
      </c>
      <c r="I10" s="296">
        <v>70</v>
      </c>
      <c r="J10" s="296">
        <v>13</v>
      </c>
      <c r="K10" s="296">
        <v>10</v>
      </c>
      <c r="L10" s="296">
        <v>236</v>
      </c>
      <c r="M10" s="296">
        <v>130</v>
      </c>
      <c r="N10" s="296">
        <f t="shared" si="0"/>
        <v>366</v>
      </c>
      <c r="O10" s="603" t="s">
        <v>117</v>
      </c>
      <c r="P10" s="603"/>
      <c r="Q10" s="603"/>
    </row>
    <row r="11" spans="1:17" ht="60" customHeight="1" x14ac:dyDescent="0.35">
      <c r="A11" s="591" t="s">
        <v>32</v>
      </c>
      <c r="B11" s="591"/>
      <c r="C11" s="591"/>
      <c r="D11" s="295">
        <v>25</v>
      </c>
      <c r="E11" s="295">
        <v>0</v>
      </c>
      <c r="F11" s="295">
        <v>225</v>
      </c>
      <c r="G11" s="295">
        <v>0</v>
      </c>
      <c r="H11" s="295">
        <v>390</v>
      </c>
      <c r="I11" s="295">
        <v>0</v>
      </c>
      <c r="J11" s="295">
        <v>0</v>
      </c>
      <c r="K11" s="295">
        <v>0</v>
      </c>
      <c r="L11" s="295">
        <v>640</v>
      </c>
      <c r="M11" s="295">
        <v>0</v>
      </c>
      <c r="N11" s="295">
        <f t="shared" si="0"/>
        <v>640</v>
      </c>
      <c r="O11" s="602" t="s">
        <v>127</v>
      </c>
      <c r="P11" s="602"/>
      <c r="Q11" s="602"/>
    </row>
    <row r="12" spans="1:17" ht="60" customHeight="1" thickBot="1" x14ac:dyDescent="0.4">
      <c r="A12" s="592" t="s">
        <v>121</v>
      </c>
      <c r="B12" s="592"/>
      <c r="C12" s="592"/>
      <c r="D12" s="327">
        <v>0</v>
      </c>
      <c r="E12" s="327">
        <v>0</v>
      </c>
      <c r="F12" s="327">
        <v>20</v>
      </c>
      <c r="G12" s="327">
        <v>0</v>
      </c>
      <c r="H12" s="327">
        <v>60</v>
      </c>
      <c r="I12" s="327">
        <v>0</v>
      </c>
      <c r="J12" s="327">
        <v>0</v>
      </c>
      <c r="K12" s="327">
        <v>0</v>
      </c>
      <c r="L12" s="327">
        <v>80</v>
      </c>
      <c r="M12" s="327">
        <v>0</v>
      </c>
      <c r="N12" s="327">
        <f t="shared" si="0"/>
        <v>80</v>
      </c>
      <c r="O12" s="620" t="s">
        <v>128</v>
      </c>
      <c r="P12" s="620"/>
      <c r="Q12" s="620"/>
    </row>
    <row r="13" spans="1:17" ht="60" customHeight="1" thickTop="1" thickBot="1" x14ac:dyDescent="0.4">
      <c r="A13" s="593" t="s">
        <v>1</v>
      </c>
      <c r="B13" s="593"/>
      <c r="C13" s="593"/>
      <c r="D13" s="322">
        <f t="shared" ref="D13:M13" si="1">SUM(D8:D12)</f>
        <v>115</v>
      </c>
      <c r="E13" s="322">
        <f t="shared" si="1"/>
        <v>0</v>
      </c>
      <c r="F13" s="322">
        <f t="shared" si="1"/>
        <v>383</v>
      </c>
      <c r="G13" s="322">
        <f t="shared" si="1"/>
        <v>57</v>
      </c>
      <c r="H13" s="322">
        <f t="shared" si="1"/>
        <v>932</v>
      </c>
      <c r="I13" s="322">
        <f t="shared" si="1"/>
        <v>98</v>
      </c>
      <c r="J13" s="322">
        <f t="shared" si="1"/>
        <v>48</v>
      </c>
      <c r="K13" s="322">
        <f t="shared" si="1"/>
        <v>13</v>
      </c>
      <c r="L13" s="322">
        <f t="shared" si="1"/>
        <v>1478</v>
      </c>
      <c r="M13" s="322">
        <f t="shared" si="1"/>
        <v>168</v>
      </c>
      <c r="N13" s="322">
        <f t="shared" si="0"/>
        <v>1646</v>
      </c>
      <c r="O13" s="621" t="s">
        <v>78</v>
      </c>
      <c r="P13" s="621"/>
      <c r="Q13" s="621"/>
    </row>
    <row r="14" spans="1:17" ht="76.5" customHeight="1" thickTop="1" x14ac:dyDescent="0.4">
      <c r="A14" s="618" t="s">
        <v>219</v>
      </c>
      <c r="B14" s="618"/>
      <c r="C14" s="618"/>
      <c r="D14" s="618"/>
      <c r="E14" s="618"/>
      <c r="F14" s="204"/>
      <c r="G14" s="619" t="s">
        <v>220</v>
      </c>
      <c r="H14" s="619"/>
      <c r="I14" s="619"/>
      <c r="J14" s="619"/>
      <c r="K14" s="619"/>
      <c r="L14" s="619"/>
      <c r="M14" s="619"/>
      <c r="N14" s="619"/>
      <c r="O14" s="619"/>
      <c r="P14" s="619"/>
      <c r="Q14" s="619"/>
    </row>
    <row r="15" spans="1:17" ht="41.25" customHeight="1" x14ac:dyDescent="0.35">
      <c r="A15" s="622" t="s">
        <v>428</v>
      </c>
      <c r="B15" s="622"/>
      <c r="C15" s="622"/>
      <c r="D15" s="622"/>
      <c r="E15" s="622"/>
      <c r="F15" s="622"/>
      <c r="G15" s="622"/>
      <c r="H15" s="622"/>
      <c r="I15" s="622"/>
      <c r="J15" s="622"/>
      <c r="K15" s="622"/>
      <c r="L15" s="622"/>
      <c r="M15" s="622"/>
      <c r="N15" s="622"/>
      <c r="O15" s="622"/>
      <c r="P15" s="622"/>
      <c r="Q15" s="622"/>
    </row>
    <row r="16" spans="1:17" ht="46.5" customHeight="1" x14ac:dyDescent="0.35">
      <c r="A16" s="614" t="s">
        <v>429</v>
      </c>
      <c r="B16" s="614"/>
      <c r="C16" s="614"/>
      <c r="D16" s="614"/>
      <c r="E16" s="614"/>
      <c r="F16" s="614"/>
      <c r="G16" s="614"/>
      <c r="H16" s="614"/>
      <c r="I16" s="614"/>
      <c r="J16" s="614"/>
      <c r="K16" s="614"/>
      <c r="L16" s="614"/>
      <c r="M16" s="614"/>
      <c r="N16" s="614"/>
      <c r="O16" s="614"/>
      <c r="P16" s="614"/>
      <c r="Q16" s="614"/>
    </row>
    <row r="17" spans="1:17" ht="37.5" customHeight="1" thickBot="1" x14ac:dyDescent="0.4">
      <c r="A17" s="92" t="s">
        <v>326</v>
      </c>
      <c r="B17" s="93"/>
      <c r="C17" s="93"/>
      <c r="D17" s="93"/>
      <c r="E17" s="93"/>
      <c r="F17" s="93"/>
      <c r="G17" s="93"/>
      <c r="H17" s="93"/>
      <c r="I17" s="93"/>
      <c r="J17" s="93"/>
      <c r="K17" s="93"/>
      <c r="L17" s="93"/>
      <c r="M17" s="93"/>
      <c r="N17" s="93"/>
      <c r="O17" s="93"/>
      <c r="P17" s="608" t="s">
        <v>327</v>
      </c>
      <c r="Q17" s="608"/>
    </row>
    <row r="18" spans="1:17" ht="45.75" customHeight="1" x14ac:dyDescent="0.35">
      <c r="A18" s="615" t="s">
        <v>71</v>
      </c>
      <c r="B18" s="615"/>
      <c r="C18" s="615" t="s">
        <v>62</v>
      </c>
      <c r="D18" s="615"/>
      <c r="E18" s="615" t="s">
        <v>61</v>
      </c>
      <c r="F18" s="615"/>
      <c r="G18" s="615" t="s">
        <v>60</v>
      </c>
      <c r="H18" s="615"/>
      <c r="I18" s="615" t="s">
        <v>59</v>
      </c>
      <c r="J18" s="615"/>
      <c r="K18" s="615" t="s">
        <v>205</v>
      </c>
      <c r="L18" s="615"/>
      <c r="M18" s="615" t="s">
        <v>256</v>
      </c>
      <c r="N18" s="615"/>
      <c r="O18" s="615" t="s">
        <v>44</v>
      </c>
      <c r="P18" s="615"/>
      <c r="Q18" s="615"/>
    </row>
    <row r="19" spans="1:17" ht="52.5" customHeight="1" x14ac:dyDescent="0.35">
      <c r="A19" s="613" t="s">
        <v>169</v>
      </c>
      <c r="B19" s="613"/>
      <c r="C19" s="613" t="s">
        <v>86</v>
      </c>
      <c r="D19" s="613"/>
      <c r="E19" s="613" t="s">
        <v>85</v>
      </c>
      <c r="F19" s="613"/>
      <c r="G19" s="613" t="s">
        <v>84</v>
      </c>
      <c r="H19" s="613"/>
      <c r="I19" s="613" t="s">
        <v>83</v>
      </c>
      <c r="J19" s="613"/>
      <c r="K19" s="613" t="s">
        <v>206</v>
      </c>
      <c r="L19" s="613"/>
      <c r="M19" s="613" t="s">
        <v>257</v>
      </c>
      <c r="N19" s="613"/>
      <c r="O19" s="617" t="s">
        <v>87</v>
      </c>
      <c r="P19" s="617"/>
      <c r="Q19" s="617"/>
    </row>
    <row r="20" spans="1:17" ht="60" customHeight="1" x14ac:dyDescent="0.35">
      <c r="A20" s="286" t="s">
        <v>36</v>
      </c>
      <c r="B20" s="286" t="s">
        <v>37</v>
      </c>
      <c r="C20" s="286" t="s">
        <v>36</v>
      </c>
      <c r="D20" s="286" t="s">
        <v>37</v>
      </c>
      <c r="E20" s="286" t="s">
        <v>36</v>
      </c>
      <c r="F20" s="286" t="s">
        <v>37</v>
      </c>
      <c r="G20" s="286" t="s">
        <v>36</v>
      </c>
      <c r="H20" s="286" t="s">
        <v>37</v>
      </c>
      <c r="I20" s="286" t="s">
        <v>36</v>
      </c>
      <c r="J20" s="286" t="s">
        <v>37</v>
      </c>
      <c r="K20" s="286" t="s">
        <v>36</v>
      </c>
      <c r="L20" s="286" t="s">
        <v>37</v>
      </c>
      <c r="M20" s="286" t="s">
        <v>36</v>
      </c>
      <c r="N20" s="286" t="s">
        <v>37</v>
      </c>
      <c r="O20" s="286" t="s">
        <v>36</v>
      </c>
      <c r="P20" s="286" t="s">
        <v>37</v>
      </c>
      <c r="Q20" s="287" t="s">
        <v>1</v>
      </c>
    </row>
    <row r="21" spans="1:17" ht="60" customHeight="1" thickBot="1" x14ac:dyDescent="0.4">
      <c r="A21" s="285" t="s">
        <v>81</v>
      </c>
      <c r="B21" s="285" t="s">
        <v>82</v>
      </c>
      <c r="C21" s="285" t="s">
        <v>81</v>
      </c>
      <c r="D21" s="285" t="s">
        <v>82</v>
      </c>
      <c r="E21" s="285" t="s">
        <v>81</v>
      </c>
      <c r="F21" s="285" t="s">
        <v>82</v>
      </c>
      <c r="G21" s="285" t="s">
        <v>81</v>
      </c>
      <c r="H21" s="285" t="s">
        <v>82</v>
      </c>
      <c r="I21" s="285" t="s">
        <v>81</v>
      </c>
      <c r="J21" s="285" t="s">
        <v>82</v>
      </c>
      <c r="K21" s="285" t="s">
        <v>81</v>
      </c>
      <c r="L21" s="285" t="s">
        <v>82</v>
      </c>
      <c r="M21" s="285" t="s">
        <v>81</v>
      </c>
      <c r="N21" s="285" t="s">
        <v>82</v>
      </c>
      <c r="O21" s="285" t="s">
        <v>81</v>
      </c>
      <c r="P21" s="285" t="s">
        <v>82</v>
      </c>
      <c r="Q21" s="285" t="s">
        <v>78</v>
      </c>
    </row>
    <row r="22" spans="1:17" ht="60" customHeight="1" thickBot="1" x14ac:dyDescent="0.4">
      <c r="A22" s="328">
        <v>686</v>
      </c>
      <c r="B22" s="328">
        <v>12</v>
      </c>
      <c r="C22" s="328">
        <v>326</v>
      </c>
      <c r="D22" s="328">
        <v>26</v>
      </c>
      <c r="E22" s="328">
        <v>183</v>
      </c>
      <c r="F22" s="328">
        <v>54</v>
      </c>
      <c r="G22" s="328">
        <v>144</v>
      </c>
      <c r="H22" s="328">
        <v>29</v>
      </c>
      <c r="I22" s="328">
        <v>137</v>
      </c>
      <c r="J22" s="328">
        <v>47</v>
      </c>
      <c r="K22" s="328">
        <v>0</v>
      </c>
      <c r="L22" s="328">
        <v>0</v>
      </c>
      <c r="M22" s="328">
        <v>2</v>
      </c>
      <c r="N22" s="328">
        <v>0</v>
      </c>
      <c r="O22" s="328">
        <v>1478</v>
      </c>
      <c r="P22" s="328">
        <v>168</v>
      </c>
      <c r="Q22" s="328">
        <f>SUM(O22:P22)</f>
        <v>1646</v>
      </c>
    </row>
    <row r="23" spans="1:17" ht="56.25" customHeight="1" thickTop="1" x14ac:dyDescent="0.35">
      <c r="A23" s="612" t="s">
        <v>221</v>
      </c>
      <c r="B23" s="612"/>
      <c r="C23" s="612"/>
      <c r="D23" s="612"/>
      <c r="E23" s="612"/>
      <c r="F23" s="612"/>
      <c r="G23" s="612"/>
      <c r="H23" s="612"/>
      <c r="I23" s="616" t="s">
        <v>220</v>
      </c>
      <c r="J23" s="616"/>
      <c r="K23" s="616"/>
      <c r="L23" s="616"/>
      <c r="M23" s="616"/>
      <c r="N23" s="616"/>
      <c r="O23" s="616"/>
      <c r="P23" s="616"/>
      <c r="Q23" s="616"/>
    </row>
  </sheetData>
  <mergeCells count="52">
    <mergeCell ref="A15:Q15"/>
    <mergeCell ref="C18:D18"/>
    <mergeCell ref="E18:F18"/>
    <mergeCell ref="G18:H18"/>
    <mergeCell ref="I18:J18"/>
    <mergeCell ref="A14:E14"/>
    <mergeCell ref="G14:Q14"/>
    <mergeCell ref="O11:Q11"/>
    <mergeCell ref="O12:Q12"/>
    <mergeCell ref="O13:Q13"/>
    <mergeCell ref="A23:H23"/>
    <mergeCell ref="C19:D19"/>
    <mergeCell ref="E19:F19"/>
    <mergeCell ref="G19:H19"/>
    <mergeCell ref="A16:Q16"/>
    <mergeCell ref="A18:B18"/>
    <mergeCell ref="P17:Q17"/>
    <mergeCell ref="K18:L18"/>
    <mergeCell ref="M18:N18"/>
    <mergeCell ref="O18:Q18"/>
    <mergeCell ref="I23:Q23"/>
    <mergeCell ref="I19:J19"/>
    <mergeCell ref="K19:L19"/>
    <mergeCell ref="M19:N19"/>
    <mergeCell ref="O19:Q19"/>
    <mergeCell ref="A19:B19"/>
    <mergeCell ref="A1:Q1"/>
    <mergeCell ref="D5:E5"/>
    <mergeCell ref="F5:G5"/>
    <mergeCell ref="H5:I5"/>
    <mergeCell ref="J5:K5"/>
    <mergeCell ref="H4:I4"/>
    <mergeCell ref="D4:E4"/>
    <mergeCell ref="J4:K4"/>
    <mergeCell ref="F4:G4"/>
    <mergeCell ref="P3:Q3"/>
    <mergeCell ref="L4:N4"/>
    <mergeCell ref="L5:N5"/>
    <mergeCell ref="O4:Q5"/>
    <mergeCell ref="A10:C10"/>
    <mergeCell ref="A11:C11"/>
    <mergeCell ref="A12:C12"/>
    <mergeCell ref="A13:C13"/>
    <mergeCell ref="A2:Q2"/>
    <mergeCell ref="A4:C5"/>
    <mergeCell ref="A6:C7"/>
    <mergeCell ref="A8:C8"/>
    <mergeCell ref="A9:C9"/>
    <mergeCell ref="O6:Q7"/>
    <mergeCell ref="O8:Q8"/>
    <mergeCell ref="O9:Q9"/>
    <mergeCell ref="O10:Q10"/>
  </mergeCells>
  <phoneticPr fontId="0" type="noConversion"/>
  <printOptions horizontalCentered="1" verticalCentered="1"/>
  <pageMargins left="0.23622047244094491" right="0.23622047244094491" top="0.74803149606299213" bottom="0.74803149606299213" header="0.31496062992125984" footer="0.31496062992125984"/>
  <pageSetup paperSize="9" scale="43" orientation="landscape" r:id="rId1"/>
  <headerFooter>
    <oddFooter>&amp;C&amp;22 19</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EA39"/>
  <sheetViews>
    <sheetView rightToLeft="1" view="pageBreakPreview" topLeftCell="A10" zoomScale="80" zoomScaleNormal="100" zoomScaleSheetLayoutView="80" workbookViewId="0">
      <selection activeCell="G24" sqref="G24"/>
    </sheetView>
  </sheetViews>
  <sheetFormatPr defaultColWidth="8.85546875" defaultRowHeight="12.75" x14ac:dyDescent="0.2"/>
  <cols>
    <col min="1" max="1" width="30.42578125" style="6" customWidth="1"/>
    <col min="2" max="2" width="23.42578125" style="6" customWidth="1"/>
    <col min="3" max="3" width="24.28515625" style="6" customWidth="1"/>
    <col min="4" max="4" width="26" style="6" customWidth="1"/>
    <col min="5" max="5" width="18.28515625" style="6" customWidth="1"/>
    <col min="6" max="6" width="27.28515625" style="6" customWidth="1"/>
    <col min="7" max="7" width="12.7109375" style="6" customWidth="1"/>
    <col min="8" max="8" width="10" style="6" customWidth="1"/>
    <col min="9" max="9" width="17.5703125" style="6" customWidth="1"/>
    <col min="10" max="10" width="16.7109375" style="6" customWidth="1"/>
    <col min="11" max="11" width="6.5703125" style="6" customWidth="1"/>
    <col min="12" max="16384" width="8.85546875" style="6"/>
  </cols>
  <sheetData>
    <row r="1" spans="1:131" ht="60" customHeight="1" x14ac:dyDescent="0.2">
      <c r="A1" s="634" t="s">
        <v>430</v>
      </c>
      <c r="B1" s="634"/>
      <c r="C1" s="634"/>
      <c r="D1" s="634"/>
      <c r="E1" s="634"/>
      <c r="F1" s="634"/>
    </row>
    <row r="2" spans="1:131" ht="45" customHeight="1" x14ac:dyDescent="0.2">
      <c r="A2" s="635" t="s">
        <v>431</v>
      </c>
      <c r="B2" s="635"/>
      <c r="C2" s="635"/>
      <c r="D2" s="635"/>
      <c r="E2" s="635"/>
      <c r="F2" s="635"/>
      <c r="EA2" s="11"/>
    </row>
    <row r="3" spans="1:131" ht="30.75" customHeight="1" thickBot="1" x14ac:dyDescent="0.55000000000000004">
      <c r="A3" s="140" t="s">
        <v>305</v>
      </c>
      <c r="B3" s="140"/>
      <c r="C3" s="141"/>
      <c r="D3" s="638" t="s">
        <v>349</v>
      </c>
      <c r="E3" s="638"/>
      <c r="F3" s="638"/>
      <c r="G3" s="25"/>
      <c r="H3" s="25"/>
      <c r="I3" s="25"/>
      <c r="J3" s="25"/>
      <c r="K3" s="25"/>
      <c r="N3" s="102"/>
      <c r="O3" s="102"/>
    </row>
    <row r="4" spans="1:131" ht="66" customHeight="1" x14ac:dyDescent="0.2">
      <c r="A4" s="167" t="s">
        <v>43</v>
      </c>
      <c r="B4" s="166" t="s">
        <v>162</v>
      </c>
      <c r="C4" s="166" t="s">
        <v>123</v>
      </c>
      <c r="D4" s="166" t="s">
        <v>145</v>
      </c>
      <c r="E4" s="165" t="s">
        <v>63</v>
      </c>
      <c r="F4" s="166" t="s">
        <v>324</v>
      </c>
      <c r="G4" s="10"/>
      <c r="H4" s="10"/>
      <c r="I4" s="2"/>
      <c r="J4" s="2"/>
      <c r="K4" s="2"/>
    </row>
    <row r="5" spans="1:131" ht="81" customHeight="1" thickBot="1" x14ac:dyDescent="0.25">
      <c r="A5" s="205" t="s">
        <v>79</v>
      </c>
      <c r="B5" s="206" t="s">
        <v>176</v>
      </c>
      <c r="C5" s="206" t="s">
        <v>106</v>
      </c>
      <c r="D5" s="206" t="s">
        <v>293</v>
      </c>
      <c r="E5" s="207" t="s">
        <v>235</v>
      </c>
      <c r="F5" s="206" t="s">
        <v>366</v>
      </c>
      <c r="G5" s="2"/>
      <c r="H5" s="2"/>
      <c r="I5" s="2"/>
      <c r="J5" s="2"/>
      <c r="K5" s="2"/>
      <c r="N5" s="18"/>
    </row>
    <row r="6" spans="1:131" ht="35.1" customHeight="1" x14ac:dyDescent="0.2">
      <c r="A6" s="208">
        <v>2019</v>
      </c>
      <c r="B6" s="386">
        <v>534</v>
      </c>
      <c r="C6" s="386">
        <v>420</v>
      </c>
      <c r="D6" s="386">
        <v>485</v>
      </c>
      <c r="E6" s="385">
        <v>11293</v>
      </c>
      <c r="F6" s="385">
        <v>18990</v>
      </c>
      <c r="G6" s="2"/>
      <c r="H6" s="2"/>
      <c r="I6" s="2"/>
      <c r="J6" s="2"/>
      <c r="K6" s="2"/>
    </row>
    <row r="7" spans="1:131" ht="35.1" customHeight="1" x14ac:dyDescent="0.2">
      <c r="A7" s="201">
        <v>2020</v>
      </c>
      <c r="B7" s="387">
        <v>535</v>
      </c>
      <c r="C7" s="387">
        <v>401</v>
      </c>
      <c r="D7" s="387">
        <v>429</v>
      </c>
      <c r="E7" s="384">
        <v>11057</v>
      </c>
      <c r="F7" s="384">
        <v>16505</v>
      </c>
      <c r="G7" s="2"/>
      <c r="H7" s="2"/>
      <c r="I7" s="2"/>
      <c r="J7" s="2"/>
      <c r="K7" s="2"/>
    </row>
    <row r="8" spans="1:131" ht="35.1" customHeight="1" x14ac:dyDescent="0.2">
      <c r="A8" s="208">
        <v>2021</v>
      </c>
      <c r="B8" s="386">
        <v>535</v>
      </c>
      <c r="C8" s="386">
        <v>447</v>
      </c>
      <c r="D8" s="386">
        <v>431</v>
      </c>
      <c r="E8" s="385">
        <v>10295</v>
      </c>
      <c r="F8" s="385">
        <v>12194</v>
      </c>
      <c r="G8" s="2"/>
      <c r="H8" s="2"/>
      <c r="I8" s="2"/>
      <c r="J8" s="2"/>
      <c r="K8" s="2"/>
    </row>
    <row r="9" spans="1:131" ht="35.1" customHeight="1" x14ac:dyDescent="0.2">
      <c r="A9" s="201">
        <v>2022</v>
      </c>
      <c r="B9" s="387">
        <v>539</v>
      </c>
      <c r="C9" s="387">
        <v>436</v>
      </c>
      <c r="D9" s="387">
        <v>447</v>
      </c>
      <c r="E9" s="384">
        <v>10989</v>
      </c>
      <c r="F9" s="384">
        <v>14423</v>
      </c>
      <c r="G9" s="2"/>
      <c r="H9" s="2"/>
      <c r="I9" s="2"/>
      <c r="J9" s="2"/>
      <c r="K9" s="2"/>
    </row>
    <row r="10" spans="1:131" ht="35.1" customHeight="1" thickBot="1" x14ac:dyDescent="0.25">
      <c r="A10" s="391">
        <v>2023</v>
      </c>
      <c r="B10" s="250">
        <v>539</v>
      </c>
      <c r="C10" s="250">
        <v>436</v>
      </c>
      <c r="D10" s="250">
        <v>592</v>
      </c>
      <c r="E10" s="311">
        <v>14611</v>
      </c>
      <c r="F10" s="311">
        <v>20419</v>
      </c>
      <c r="G10" s="2"/>
      <c r="H10" s="2"/>
      <c r="I10" s="2"/>
      <c r="J10" s="2"/>
      <c r="K10" s="2"/>
    </row>
    <row r="11" spans="1:131" ht="41.25" customHeight="1" thickTop="1" x14ac:dyDescent="0.2">
      <c r="A11" s="435" t="s">
        <v>432</v>
      </c>
      <c r="B11" s="639">
        <v>0</v>
      </c>
      <c r="C11" s="639">
        <v>0</v>
      </c>
      <c r="D11" s="636">
        <v>32.4</v>
      </c>
      <c r="E11" s="639">
        <v>33</v>
      </c>
      <c r="F11" s="636">
        <v>41.6</v>
      </c>
      <c r="G11" s="2"/>
      <c r="H11" s="2"/>
      <c r="I11" s="2"/>
      <c r="J11" s="2"/>
      <c r="K11" s="2"/>
    </row>
    <row r="12" spans="1:131" ht="63.75" customHeight="1" thickBot="1" x14ac:dyDescent="0.25">
      <c r="A12" s="433" t="s">
        <v>433</v>
      </c>
      <c r="B12" s="640"/>
      <c r="C12" s="640"/>
      <c r="D12" s="637"/>
      <c r="E12" s="640"/>
      <c r="F12" s="637"/>
      <c r="G12" s="2"/>
      <c r="H12" s="2"/>
      <c r="I12" s="2"/>
      <c r="J12" s="2"/>
      <c r="K12" s="2"/>
    </row>
    <row r="13" spans="1:131" ht="36.75" customHeight="1" thickTop="1" x14ac:dyDescent="0.2">
      <c r="A13" s="624" t="s">
        <v>233</v>
      </c>
      <c r="B13" s="624"/>
      <c r="C13" s="253"/>
      <c r="D13" s="623" t="s">
        <v>232</v>
      </c>
      <c r="E13" s="623"/>
      <c r="F13" s="623"/>
      <c r="G13" s="26"/>
      <c r="H13" s="26"/>
      <c r="I13" s="26"/>
      <c r="J13" s="26"/>
      <c r="K13" s="26"/>
    </row>
    <row r="14" spans="1:131" ht="56.25" customHeight="1" x14ac:dyDescent="0.2">
      <c r="A14" s="526" t="s">
        <v>434</v>
      </c>
      <c r="B14" s="526"/>
      <c r="C14" s="526"/>
      <c r="D14" s="526"/>
      <c r="E14" s="526"/>
      <c r="F14" s="526"/>
    </row>
    <row r="15" spans="1:131" ht="59.25" customHeight="1" x14ac:dyDescent="0.2">
      <c r="A15" s="635" t="s">
        <v>435</v>
      </c>
      <c r="B15" s="635"/>
      <c r="C15" s="635"/>
      <c r="D15" s="635"/>
      <c r="E15" s="635"/>
      <c r="F15" s="635"/>
    </row>
    <row r="16" spans="1:131" ht="28.5" customHeight="1" thickBot="1" x14ac:dyDescent="0.25">
      <c r="A16" s="140" t="s">
        <v>273</v>
      </c>
      <c r="B16" s="52"/>
      <c r="C16" s="53"/>
      <c r="D16" s="625" t="s">
        <v>350</v>
      </c>
      <c r="E16" s="625"/>
      <c r="F16" s="625"/>
    </row>
    <row r="17" spans="1:11" ht="65.25" customHeight="1" x14ac:dyDescent="0.2">
      <c r="A17" s="168" t="s">
        <v>43</v>
      </c>
      <c r="B17" s="378" t="s">
        <v>124</v>
      </c>
      <c r="C17" s="165" t="s">
        <v>72</v>
      </c>
      <c r="D17" s="165" t="s">
        <v>63</v>
      </c>
      <c r="E17" s="626" t="s">
        <v>367</v>
      </c>
      <c r="F17" s="626"/>
    </row>
    <row r="18" spans="1:11" ht="67.5" customHeight="1" thickBot="1" x14ac:dyDescent="0.25">
      <c r="A18" s="209" t="s">
        <v>75</v>
      </c>
      <c r="B18" s="207" t="s">
        <v>125</v>
      </c>
      <c r="C18" s="207" t="s">
        <v>361</v>
      </c>
      <c r="D18" s="207" t="s">
        <v>235</v>
      </c>
      <c r="E18" s="627" t="s">
        <v>368</v>
      </c>
      <c r="F18" s="627"/>
    </row>
    <row r="19" spans="1:11" ht="35.1" customHeight="1" x14ac:dyDescent="0.2">
      <c r="A19" s="208">
        <v>2019</v>
      </c>
      <c r="B19" s="388">
        <v>2600</v>
      </c>
      <c r="C19" s="388">
        <v>1252</v>
      </c>
      <c r="D19" s="388">
        <v>22298</v>
      </c>
      <c r="E19" s="388">
        <v>3306</v>
      </c>
      <c r="F19" s="388"/>
    </row>
    <row r="20" spans="1:11" ht="35.1" customHeight="1" x14ac:dyDescent="0.2">
      <c r="A20" s="201">
        <v>2020</v>
      </c>
      <c r="B20" s="389">
        <v>2500</v>
      </c>
      <c r="C20" s="389">
        <v>4805</v>
      </c>
      <c r="D20" s="389">
        <v>88795</v>
      </c>
      <c r="E20" s="389">
        <v>11015</v>
      </c>
      <c r="F20" s="389"/>
    </row>
    <row r="21" spans="1:11" ht="35.1" customHeight="1" x14ac:dyDescent="0.2">
      <c r="A21" s="208">
        <v>2021</v>
      </c>
      <c r="B21" s="388">
        <v>2600</v>
      </c>
      <c r="C21" s="388">
        <v>6564</v>
      </c>
      <c r="D21" s="388">
        <v>73032</v>
      </c>
      <c r="E21" s="388">
        <v>9750</v>
      </c>
      <c r="F21" s="388"/>
    </row>
    <row r="22" spans="1:11" ht="35.1" customHeight="1" x14ac:dyDescent="0.2">
      <c r="A22" s="201">
        <v>2022</v>
      </c>
      <c r="B22" s="389">
        <v>400</v>
      </c>
      <c r="C22" s="389">
        <v>667</v>
      </c>
      <c r="D22" s="389">
        <v>3931</v>
      </c>
      <c r="E22" s="629">
        <v>509</v>
      </c>
      <c r="F22" s="629"/>
      <c r="G22" s="23"/>
      <c r="H22" s="23"/>
      <c r="I22" s="23"/>
      <c r="J22" s="23"/>
      <c r="K22" s="23"/>
    </row>
    <row r="23" spans="1:11" ht="35.1" customHeight="1" thickBot="1" x14ac:dyDescent="0.25">
      <c r="A23" s="391">
        <v>2023</v>
      </c>
      <c r="B23" s="392">
        <v>400</v>
      </c>
      <c r="C23" s="392">
        <v>74</v>
      </c>
      <c r="D23" s="392">
        <v>4375</v>
      </c>
      <c r="E23" s="628">
        <v>564</v>
      </c>
      <c r="F23" s="628"/>
      <c r="G23" s="23"/>
      <c r="H23" s="23"/>
      <c r="I23" s="23"/>
      <c r="J23" s="23"/>
      <c r="K23" s="23"/>
    </row>
    <row r="24" spans="1:11" ht="47.25" customHeight="1" thickTop="1" x14ac:dyDescent="0.2">
      <c r="A24" s="434" t="s">
        <v>436</v>
      </c>
      <c r="B24" s="630">
        <v>0</v>
      </c>
      <c r="C24" s="630">
        <f>C23/C22%-100</f>
        <v>-88.905547226386801</v>
      </c>
      <c r="D24" s="632">
        <v>11.3</v>
      </c>
      <c r="E24" s="630">
        <v>10.8</v>
      </c>
      <c r="F24" s="630"/>
    </row>
    <row r="25" spans="1:11" ht="63" customHeight="1" thickBot="1" x14ac:dyDescent="0.25">
      <c r="A25" s="433" t="s">
        <v>433</v>
      </c>
      <c r="B25" s="631"/>
      <c r="C25" s="631"/>
      <c r="D25" s="633"/>
      <c r="E25" s="631"/>
      <c r="F25" s="631"/>
    </row>
    <row r="26" spans="1:11" ht="42.75" customHeight="1" thickTop="1" x14ac:dyDescent="0.2">
      <c r="A26" s="624" t="s">
        <v>233</v>
      </c>
      <c r="B26" s="624"/>
      <c r="C26" s="257"/>
      <c r="D26" s="623" t="s">
        <v>232</v>
      </c>
      <c r="E26" s="623"/>
      <c r="F26" s="623"/>
    </row>
    <row r="27" spans="1:11" ht="10.5" customHeight="1" x14ac:dyDescent="0.2"/>
    <row r="28" spans="1:11" hidden="1" x14ac:dyDescent="0.2"/>
    <row r="37" ht="16.149999999999999" customHeight="1" x14ac:dyDescent="0.2"/>
    <row r="38" hidden="1" x14ac:dyDescent="0.2"/>
    <row r="39" hidden="1" x14ac:dyDescent="0.2"/>
  </sheetData>
  <mergeCells count="23">
    <mergeCell ref="A1:F1"/>
    <mergeCell ref="A2:F2"/>
    <mergeCell ref="A14:F14"/>
    <mergeCell ref="A15:F15"/>
    <mergeCell ref="D11:D12"/>
    <mergeCell ref="D3:F3"/>
    <mergeCell ref="F11:F12"/>
    <mergeCell ref="C11:C12"/>
    <mergeCell ref="E11:E12"/>
    <mergeCell ref="B11:B12"/>
    <mergeCell ref="D26:F26"/>
    <mergeCell ref="A26:B26"/>
    <mergeCell ref="D13:F13"/>
    <mergeCell ref="A13:B13"/>
    <mergeCell ref="D16:F16"/>
    <mergeCell ref="E17:F17"/>
    <mergeCell ref="E18:F18"/>
    <mergeCell ref="E23:F23"/>
    <mergeCell ref="E22:F22"/>
    <mergeCell ref="B24:B25"/>
    <mergeCell ref="C24:C25"/>
    <mergeCell ref="D24:D25"/>
    <mergeCell ref="E24:F25"/>
  </mergeCells>
  <phoneticPr fontId="0" type="noConversion"/>
  <printOptions horizontalCentered="1" verticalCentered="1"/>
  <pageMargins left="0.39370078740157483" right="0.43307086614173229" top="0.31496062992125984" bottom="0.43307086614173229" header="0.51181102362204722" footer="0.78740157480314965"/>
  <pageSetup paperSize="9" scale="55" orientation="portrait" r:id="rId1"/>
  <headerFooter>
    <oddFooter>&amp;C&amp;12 &amp;14 23</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N38"/>
  <sheetViews>
    <sheetView rightToLeft="1" view="pageBreakPreview" zoomScale="60" workbookViewId="0">
      <selection sqref="A1:E19"/>
    </sheetView>
  </sheetViews>
  <sheetFormatPr defaultColWidth="15.85546875" defaultRowHeight="32.25" customHeight="1" x14ac:dyDescent="0.2"/>
  <cols>
    <col min="1" max="1" width="30.7109375" style="6" customWidth="1"/>
    <col min="2" max="2" width="38.85546875" style="6" customWidth="1"/>
    <col min="3" max="3" width="37.85546875" style="6" customWidth="1"/>
    <col min="4" max="4" width="24" style="6" customWidth="1"/>
    <col min="5" max="5" width="21.85546875" style="6" customWidth="1"/>
    <col min="6" max="8" width="15.85546875" style="6"/>
    <col min="9" max="9" width="23" style="6" customWidth="1"/>
    <col min="10" max="16384" width="15.85546875" style="6"/>
  </cols>
  <sheetData>
    <row r="1" spans="1:14" ht="61.5" customHeight="1" x14ac:dyDescent="0.2">
      <c r="A1" s="446" t="s">
        <v>437</v>
      </c>
      <c r="B1" s="446"/>
      <c r="C1" s="446"/>
      <c r="D1" s="446"/>
      <c r="E1" s="446"/>
      <c r="J1" s="91"/>
    </row>
    <row r="2" spans="1:14" ht="66" customHeight="1" x14ac:dyDescent="0.2">
      <c r="A2" s="519" t="s">
        <v>438</v>
      </c>
      <c r="B2" s="519"/>
      <c r="C2" s="519"/>
      <c r="D2" s="519"/>
      <c r="E2" s="519"/>
      <c r="J2" s="68"/>
    </row>
    <row r="3" spans="1:14" ht="33.75" customHeight="1" thickBot="1" x14ac:dyDescent="0.25">
      <c r="A3" s="643" t="s">
        <v>274</v>
      </c>
      <c r="B3" s="643"/>
      <c r="C3" s="643"/>
      <c r="D3" s="643"/>
      <c r="E3" s="266" t="s">
        <v>328</v>
      </c>
      <c r="J3" s="85"/>
    </row>
    <row r="4" spans="1:14" ht="72" customHeight="1" x14ac:dyDescent="0.2">
      <c r="A4" s="644" t="s">
        <v>34</v>
      </c>
      <c r="B4" s="362" t="s">
        <v>439</v>
      </c>
      <c r="C4" s="362" t="s">
        <v>440</v>
      </c>
      <c r="D4" s="362" t="s">
        <v>65</v>
      </c>
      <c r="E4" s="644" t="s">
        <v>88</v>
      </c>
      <c r="H4" s="23"/>
      <c r="I4" s="71"/>
      <c r="J4" s="86"/>
    </row>
    <row r="5" spans="1:14" ht="114.75" customHeight="1" thickBot="1" x14ac:dyDescent="0.25">
      <c r="A5" s="645"/>
      <c r="B5" s="207" t="s">
        <v>402</v>
      </c>
      <c r="C5" s="207" t="s">
        <v>403</v>
      </c>
      <c r="D5" s="207" t="s">
        <v>150</v>
      </c>
      <c r="E5" s="645"/>
      <c r="J5" s="82"/>
    </row>
    <row r="6" spans="1:14" ht="40.15" customHeight="1" x14ac:dyDescent="0.2">
      <c r="A6" s="88" t="s">
        <v>2</v>
      </c>
      <c r="B6" s="331">
        <v>83333</v>
      </c>
      <c r="C6" s="331">
        <v>50496</v>
      </c>
      <c r="D6" s="332">
        <v>61</v>
      </c>
      <c r="E6" s="199" t="s">
        <v>107</v>
      </c>
      <c r="J6" s="81"/>
      <c r="K6" s="27"/>
      <c r="L6" s="27"/>
      <c r="M6" s="27"/>
      <c r="N6" s="27"/>
    </row>
    <row r="7" spans="1:14" ht="40.15" customHeight="1" x14ac:dyDescent="0.2">
      <c r="A7" s="201" t="s">
        <v>12</v>
      </c>
      <c r="B7" s="305">
        <v>83333</v>
      </c>
      <c r="C7" s="305">
        <v>60581</v>
      </c>
      <c r="D7" s="305">
        <v>73</v>
      </c>
      <c r="E7" s="175" t="s">
        <v>108</v>
      </c>
      <c r="J7" s="82"/>
      <c r="K7" s="28"/>
      <c r="L7" s="28"/>
      <c r="M7" s="28"/>
      <c r="N7" s="29"/>
    </row>
    <row r="8" spans="1:14" ht="40.15" customHeight="1" x14ac:dyDescent="0.2">
      <c r="A8" s="202" t="s">
        <v>4</v>
      </c>
      <c r="B8" s="309">
        <v>83333</v>
      </c>
      <c r="C8" s="309">
        <v>69630</v>
      </c>
      <c r="D8" s="309">
        <v>84</v>
      </c>
      <c r="E8" s="178" t="s">
        <v>109</v>
      </c>
      <c r="J8" s="81"/>
      <c r="K8" s="28"/>
      <c r="L8" s="28"/>
      <c r="M8" s="28"/>
      <c r="N8" s="28"/>
    </row>
    <row r="9" spans="1:14" ht="40.15" customHeight="1" x14ac:dyDescent="0.2">
      <c r="A9" s="201" t="s">
        <v>13</v>
      </c>
      <c r="B9" s="305">
        <v>83333</v>
      </c>
      <c r="C9" s="305">
        <v>67805</v>
      </c>
      <c r="D9" s="333">
        <v>81</v>
      </c>
      <c r="E9" s="175" t="s">
        <v>110</v>
      </c>
      <c r="J9" s="82"/>
      <c r="K9" s="28"/>
      <c r="L9" s="28"/>
      <c r="M9" s="28"/>
      <c r="N9" s="28"/>
    </row>
    <row r="10" spans="1:14" ht="40.15" customHeight="1" x14ac:dyDescent="0.2">
      <c r="A10" s="202" t="s">
        <v>48</v>
      </c>
      <c r="B10" s="309">
        <v>83333</v>
      </c>
      <c r="C10" s="309">
        <v>62943</v>
      </c>
      <c r="D10" s="309">
        <v>76</v>
      </c>
      <c r="E10" s="178" t="s">
        <v>111</v>
      </c>
      <c r="J10" s="81"/>
      <c r="K10" s="28"/>
      <c r="L10" s="28"/>
      <c r="M10" s="28"/>
      <c r="N10" s="29"/>
    </row>
    <row r="11" spans="1:14" ht="40.15" customHeight="1" x14ac:dyDescent="0.25">
      <c r="A11" s="201" t="s">
        <v>14</v>
      </c>
      <c r="B11" s="305">
        <v>83333</v>
      </c>
      <c r="C11" s="305">
        <v>50109</v>
      </c>
      <c r="D11" s="305">
        <v>60</v>
      </c>
      <c r="E11" s="175" t="s">
        <v>112</v>
      </c>
      <c r="I11" s="30"/>
      <c r="J11" s="82"/>
      <c r="K11" s="28"/>
      <c r="L11" s="28"/>
      <c r="M11" s="28"/>
      <c r="N11" s="28"/>
    </row>
    <row r="12" spans="1:14" ht="40.15" customHeight="1" x14ac:dyDescent="0.2">
      <c r="A12" s="202" t="s">
        <v>6</v>
      </c>
      <c r="B12" s="309">
        <v>83333</v>
      </c>
      <c r="C12" s="309">
        <v>62890</v>
      </c>
      <c r="D12" s="309">
        <v>75</v>
      </c>
      <c r="E12" s="178" t="s">
        <v>113</v>
      </c>
      <c r="I12" s="24"/>
      <c r="J12" s="81"/>
      <c r="K12" s="28"/>
      <c r="L12" s="28"/>
      <c r="M12" s="28"/>
      <c r="N12" s="28"/>
    </row>
    <row r="13" spans="1:14" ht="40.15" customHeight="1" x14ac:dyDescent="0.2">
      <c r="A13" s="201" t="s">
        <v>7</v>
      </c>
      <c r="B13" s="305">
        <v>83333</v>
      </c>
      <c r="C13" s="305">
        <v>83597</v>
      </c>
      <c r="D13" s="305">
        <v>100</v>
      </c>
      <c r="E13" s="117" t="s">
        <v>97</v>
      </c>
      <c r="I13" s="24"/>
      <c r="J13" s="82"/>
      <c r="K13" s="28"/>
      <c r="L13" s="28"/>
      <c r="M13" s="28"/>
      <c r="N13" s="28"/>
    </row>
    <row r="14" spans="1:14" ht="40.15" customHeight="1" thickBot="1" x14ac:dyDescent="0.25">
      <c r="A14" s="202" t="s">
        <v>15</v>
      </c>
      <c r="B14" s="309">
        <v>83333</v>
      </c>
      <c r="C14" s="309">
        <v>49735</v>
      </c>
      <c r="D14" s="309">
        <v>60</v>
      </c>
      <c r="E14" s="121" t="s">
        <v>98</v>
      </c>
      <c r="I14" s="31"/>
      <c r="J14" s="81"/>
      <c r="K14" s="28"/>
      <c r="L14" s="28"/>
      <c r="M14" s="28"/>
      <c r="N14" s="28"/>
    </row>
    <row r="15" spans="1:14" ht="40.15" customHeight="1" thickBot="1" x14ac:dyDescent="0.25">
      <c r="A15" s="201" t="s">
        <v>16</v>
      </c>
      <c r="B15" s="305">
        <v>83333</v>
      </c>
      <c r="C15" s="305">
        <v>44254</v>
      </c>
      <c r="D15" s="305">
        <v>53</v>
      </c>
      <c r="E15" s="117" t="s">
        <v>99</v>
      </c>
      <c r="J15" s="87"/>
      <c r="K15" s="28"/>
      <c r="L15" s="28"/>
      <c r="M15" s="28"/>
      <c r="N15" s="28"/>
    </row>
    <row r="16" spans="1:14" ht="40.15" customHeight="1" x14ac:dyDescent="0.2">
      <c r="A16" s="179" t="s">
        <v>35</v>
      </c>
      <c r="B16" s="309">
        <v>83333</v>
      </c>
      <c r="C16" s="309">
        <v>37391</v>
      </c>
      <c r="D16" s="309">
        <v>45</v>
      </c>
      <c r="E16" s="258" t="s">
        <v>146</v>
      </c>
      <c r="K16" s="28"/>
      <c r="L16" s="28"/>
      <c r="M16" s="28"/>
      <c r="N16" s="28"/>
    </row>
    <row r="17" spans="1:14" ht="40.15" customHeight="1" thickBot="1" x14ac:dyDescent="0.25">
      <c r="A17" s="236" t="s">
        <v>17</v>
      </c>
      <c r="B17" s="307">
        <v>83337</v>
      </c>
      <c r="C17" s="307">
        <v>26642</v>
      </c>
      <c r="D17" s="307">
        <v>32</v>
      </c>
      <c r="E17" s="182" t="s">
        <v>101</v>
      </c>
      <c r="K17" s="28"/>
      <c r="L17" s="28"/>
      <c r="M17" s="28"/>
      <c r="N17" s="28"/>
    </row>
    <row r="18" spans="1:14" ht="40.15" customHeight="1" thickTop="1" thickBot="1" x14ac:dyDescent="0.25">
      <c r="A18" s="235" t="s">
        <v>1</v>
      </c>
      <c r="B18" s="334">
        <f>SUM(B6:B17)</f>
        <v>1000000</v>
      </c>
      <c r="C18" s="334">
        <f>SUM(C6:C17)</f>
        <v>666073</v>
      </c>
      <c r="D18" s="335">
        <v>67</v>
      </c>
      <c r="E18" s="259" t="s">
        <v>78</v>
      </c>
      <c r="K18" s="28"/>
      <c r="L18" s="28"/>
      <c r="M18" s="28"/>
      <c r="N18" s="28"/>
    </row>
    <row r="19" spans="1:14" ht="51" customHeight="1" thickTop="1" x14ac:dyDescent="0.2">
      <c r="A19" s="641" t="s">
        <v>233</v>
      </c>
      <c r="B19" s="641"/>
      <c r="C19" s="642" t="s">
        <v>232</v>
      </c>
      <c r="D19" s="642"/>
      <c r="E19" s="642"/>
      <c r="F19" s="45"/>
      <c r="G19" s="45"/>
    </row>
    <row r="36" ht="16.149999999999999" customHeight="1" x14ac:dyDescent="0.2"/>
    <row r="37" ht="32.25" hidden="1" customHeight="1" x14ac:dyDescent="0.2"/>
    <row r="38" ht="32.25" hidden="1" customHeight="1" x14ac:dyDescent="0.2"/>
  </sheetData>
  <mergeCells count="7">
    <mergeCell ref="A19:B19"/>
    <mergeCell ref="C19:E19"/>
    <mergeCell ref="A1:E1"/>
    <mergeCell ref="A2:E2"/>
    <mergeCell ref="A3:D3"/>
    <mergeCell ref="E4:E5"/>
    <mergeCell ref="A4:A5"/>
  </mergeCells>
  <phoneticPr fontId="0" type="noConversion"/>
  <printOptions horizontalCentered="1" verticalCentered="1"/>
  <pageMargins left="0.23622047244094491" right="0.19685039370078741" top="0.74803149606299213" bottom="0.74803149606299213" header="0.31496062992125984" footer="0.31496062992125984"/>
  <pageSetup paperSize="9" scale="60" orientation="portrait" r:id="rId1"/>
  <headerFooter>
    <oddFooter>&amp;C&amp;14 24</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T45"/>
  <sheetViews>
    <sheetView rightToLeft="1" view="pageBreakPreview" topLeftCell="A16" zoomScale="50" zoomScaleNormal="100" zoomScaleSheetLayoutView="50" workbookViewId="0">
      <selection sqref="A1:H23"/>
    </sheetView>
  </sheetViews>
  <sheetFormatPr defaultColWidth="8.85546875" defaultRowHeight="117" customHeight="1" x14ac:dyDescent="0.2"/>
  <cols>
    <col min="1" max="1" width="37.85546875" style="6" customWidth="1"/>
    <col min="2" max="2" width="29.5703125" style="6" customWidth="1"/>
    <col min="3" max="3" width="42.85546875" style="6" customWidth="1"/>
    <col min="4" max="4" width="37" style="6" customWidth="1"/>
    <col min="5" max="5" width="30.140625" style="6" customWidth="1"/>
    <col min="6" max="6" width="49.85546875" style="6" customWidth="1"/>
    <col min="7" max="7" width="53.42578125" style="6" customWidth="1"/>
    <col min="8" max="8" width="33.85546875" style="6" customWidth="1"/>
    <col min="9" max="9" width="8.85546875" style="6"/>
    <col min="10" max="10" width="24.85546875" style="6" customWidth="1"/>
    <col min="11" max="11" width="28.28515625" style="6" customWidth="1"/>
    <col min="12" max="12" width="26.85546875" style="6" customWidth="1"/>
    <col min="13" max="13" width="8.85546875" style="6" hidden="1" customWidth="1"/>
    <col min="14" max="14" width="22" style="6" customWidth="1"/>
    <col min="15" max="15" width="28.28515625" style="6" customWidth="1"/>
    <col min="16" max="16" width="21.7109375" style="6" customWidth="1"/>
    <col min="17" max="16384" width="8.85546875" style="6"/>
  </cols>
  <sheetData>
    <row r="1" spans="1:20" ht="93" customHeight="1" x14ac:dyDescent="0.2">
      <c r="A1" s="648" t="s">
        <v>441</v>
      </c>
      <c r="B1" s="648"/>
      <c r="C1" s="648"/>
      <c r="D1" s="648"/>
      <c r="E1" s="648"/>
      <c r="F1" s="648"/>
      <c r="G1" s="648"/>
      <c r="H1" s="648"/>
    </row>
    <row r="2" spans="1:20" ht="103.5" customHeight="1" x14ac:dyDescent="0.3">
      <c r="A2" s="650" t="s">
        <v>442</v>
      </c>
      <c r="B2" s="650"/>
      <c r="C2" s="650"/>
      <c r="D2" s="650"/>
      <c r="E2" s="650"/>
      <c r="F2" s="650"/>
      <c r="G2" s="650"/>
      <c r="H2" s="650"/>
      <c r="I2" s="14"/>
      <c r="J2" s="14"/>
    </row>
    <row r="3" spans="1:20" ht="39.75" customHeight="1" thickBot="1" x14ac:dyDescent="0.25">
      <c r="A3" s="649" t="s">
        <v>164</v>
      </c>
      <c r="B3" s="649"/>
      <c r="C3" s="278"/>
      <c r="D3" s="278"/>
      <c r="E3" s="278"/>
      <c r="F3" s="278"/>
      <c r="G3" s="242"/>
      <c r="H3" s="241" t="s">
        <v>306</v>
      </c>
    </row>
    <row r="4" spans="1:20" ht="214.5" customHeight="1" thickBot="1" x14ac:dyDescent="0.5">
      <c r="A4" s="211" t="s">
        <v>70</v>
      </c>
      <c r="B4" s="212" t="s">
        <v>55</v>
      </c>
      <c r="C4" s="212" t="s">
        <v>66</v>
      </c>
      <c r="D4" s="212" t="s">
        <v>179</v>
      </c>
      <c r="E4" s="212" t="s">
        <v>325</v>
      </c>
      <c r="F4" s="212" t="s">
        <v>178</v>
      </c>
      <c r="G4" s="212" t="s">
        <v>114</v>
      </c>
      <c r="H4" s="211" t="s">
        <v>122</v>
      </c>
      <c r="J4" s="72"/>
    </row>
    <row r="5" spans="1:20" s="15" customFormat="1" ht="104.25" customHeight="1" x14ac:dyDescent="0.2">
      <c r="A5" s="398" t="s">
        <v>467</v>
      </c>
      <c r="B5" s="398" t="s">
        <v>126</v>
      </c>
      <c r="C5" s="398" t="s">
        <v>489</v>
      </c>
      <c r="D5" s="399">
        <v>630</v>
      </c>
      <c r="E5" s="399">
        <v>18</v>
      </c>
      <c r="F5" s="400" t="s">
        <v>495</v>
      </c>
      <c r="G5" s="400" t="s">
        <v>265</v>
      </c>
      <c r="H5" s="400" t="s">
        <v>470</v>
      </c>
      <c r="J5" s="109"/>
      <c r="K5" s="110"/>
      <c r="L5" s="110"/>
      <c r="M5" s="111"/>
      <c r="N5" s="110"/>
      <c r="O5" s="110"/>
      <c r="P5" s="112"/>
    </row>
    <row r="6" spans="1:20" s="15" customFormat="1" ht="87.75" customHeight="1" x14ac:dyDescent="0.2">
      <c r="A6" s="395" t="s">
        <v>468</v>
      </c>
      <c r="B6" s="395" t="s">
        <v>126</v>
      </c>
      <c r="C6" s="395" t="s">
        <v>181</v>
      </c>
      <c r="D6" s="401">
        <v>805</v>
      </c>
      <c r="E6" s="401">
        <v>23</v>
      </c>
      <c r="F6" s="402" t="s">
        <v>264</v>
      </c>
      <c r="G6" s="402" t="s">
        <v>265</v>
      </c>
      <c r="H6" s="402" t="s">
        <v>469</v>
      </c>
      <c r="J6" s="113"/>
      <c r="K6" s="114"/>
      <c r="L6" s="115"/>
      <c r="M6" s="116"/>
      <c r="N6" s="114"/>
      <c r="O6" s="114"/>
      <c r="P6" s="117"/>
    </row>
    <row r="7" spans="1:20" s="15" customFormat="1" ht="96.75" customHeight="1" x14ac:dyDescent="0.2">
      <c r="A7" s="394" t="s">
        <v>456</v>
      </c>
      <c r="B7" s="394" t="s">
        <v>266</v>
      </c>
      <c r="C7" s="394" t="s">
        <v>489</v>
      </c>
      <c r="D7" s="403">
        <v>23579</v>
      </c>
      <c r="E7" s="403">
        <v>565</v>
      </c>
      <c r="F7" s="404" t="s">
        <v>495</v>
      </c>
      <c r="G7" s="404" t="s">
        <v>269</v>
      </c>
      <c r="H7" s="404" t="s">
        <v>455</v>
      </c>
      <c r="J7" s="118"/>
      <c r="K7" s="119"/>
      <c r="L7" s="119"/>
      <c r="M7" s="120"/>
      <c r="N7" s="119"/>
      <c r="O7" s="119"/>
      <c r="P7" s="121"/>
    </row>
    <row r="8" spans="1:20" s="15" customFormat="1" ht="102.75" customHeight="1" x14ac:dyDescent="0.2">
      <c r="A8" s="395" t="s">
        <v>457</v>
      </c>
      <c r="B8" s="395" t="s">
        <v>370</v>
      </c>
      <c r="C8" s="395" t="s">
        <v>458</v>
      </c>
      <c r="D8" s="401">
        <v>289</v>
      </c>
      <c r="E8" s="401">
        <v>3</v>
      </c>
      <c r="F8" s="402" t="s">
        <v>464</v>
      </c>
      <c r="G8" s="406" t="s">
        <v>374</v>
      </c>
      <c r="H8" s="402" t="s">
        <v>463</v>
      </c>
      <c r="J8" s="113"/>
      <c r="K8" s="114"/>
      <c r="L8" s="114"/>
      <c r="M8" s="116"/>
      <c r="N8" s="114"/>
      <c r="O8" s="114"/>
      <c r="P8" s="117"/>
    </row>
    <row r="9" spans="1:20" s="15" customFormat="1" ht="83.25" customHeight="1" x14ac:dyDescent="0.2">
      <c r="A9" s="394" t="s">
        <v>369</v>
      </c>
      <c r="B9" s="394" t="s">
        <v>370</v>
      </c>
      <c r="C9" s="394" t="s">
        <v>465</v>
      </c>
      <c r="D9" s="403">
        <v>4805</v>
      </c>
      <c r="E9" s="403">
        <v>99</v>
      </c>
      <c r="F9" s="404" t="s">
        <v>466</v>
      </c>
      <c r="G9" s="409" t="s">
        <v>374</v>
      </c>
      <c r="H9" s="404" t="s">
        <v>375</v>
      </c>
      <c r="J9" s="118"/>
      <c r="K9" s="119"/>
      <c r="L9" s="119"/>
      <c r="M9" s="120"/>
      <c r="N9" s="119"/>
      <c r="O9" s="119"/>
      <c r="P9" s="121"/>
    </row>
    <row r="10" spans="1:20" s="15" customFormat="1" ht="141.75" customHeight="1" x14ac:dyDescent="0.2">
      <c r="A10" s="395" t="s">
        <v>163</v>
      </c>
      <c r="B10" s="405" t="s">
        <v>460</v>
      </c>
      <c r="C10" s="405" t="s">
        <v>459</v>
      </c>
      <c r="D10" s="401">
        <v>16092</v>
      </c>
      <c r="E10" s="401">
        <v>447</v>
      </c>
      <c r="F10" s="402" t="s">
        <v>462</v>
      </c>
      <c r="G10" s="402" t="s">
        <v>461</v>
      </c>
      <c r="H10" s="402" t="s">
        <v>372</v>
      </c>
      <c r="J10" s="113"/>
      <c r="K10" s="114"/>
      <c r="L10" s="114"/>
      <c r="M10" s="116"/>
      <c r="N10" s="114"/>
      <c r="O10" s="114"/>
      <c r="P10" s="117"/>
      <c r="Q10" s="16"/>
      <c r="R10" s="17"/>
      <c r="S10" s="17"/>
      <c r="T10" s="17"/>
    </row>
    <row r="11" spans="1:20" s="15" customFormat="1" ht="95.25" customHeight="1" x14ac:dyDescent="0.2">
      <c r="A11" s="394" t="s">
        <v>471</v>
      </c>
      <c r="B11" s="394" t="s">
        <v>262</v>
      </c>
      <c r="C11" s="394" t="s">
        <v>181</v>
      </c>
      <c r="D11" s="403">
        <v>61518</v>
      </c>
      <c r="E11" s="403">
        <v>1529</v>
      </c>
      <c r="F11" s="404" t="s">
        <v>264</v>
      </c>
      <c r="G11" s="404" t="s">
        <v>263</v>
      </c>
      <c r="H11" s="404" t="s">
        <v>472</v>
      </c>
      <c r="J11" s="118"/>
      <c r="K11" s="119"/>
      <c r="L11" s="119"/>
      <c r="M11" s="120"/>
      <c r="N11" s="119"/>
      <c r="O11" s="119"/>
      <c r="P11" s="121"/>
    </row>
    <row r="12" spans="1:20" s="15" customFormat="1" ht="71.25" customHeight="1" x14ac:dyDescent="0.2">
      <c r="A12" s="395" t="s">
        <v>473</v>
      </c>
      <c r="B12" s="395" t="s">
        <v>474</v>
      </c>
      <c r="C12" s="395" t="s">
        <v>329</v>
      </c>
      <c r="D12" s="401">
        <v>198116</v>
      </c>
      <c r="E12" s="401">
        <v>4963</v>
      </c>
      <c r="F12" s="402" t="s">
        <v>302</v>
      </c>
      <c r="G12" s="402" t="s">
        <v>475</v>
      </c>
      <c r="H12" s="402" t="s">
        <v>476</v>
      </c>
      <c r="J12" s="113"/>
      <c r="K12" s="114"/>
      <c r="L12" s="114"/>
      <c r="M12" s="116"/>
      <c r="N12" s="114"/>
      <c r="O12" s="114"/>
      <c r="P12" s="117"/>
    </row>
    <row r="13" spans="1:20" s="15" customFormat="1" ht="86.25" customHeight="1" x14ac:dyDescent="0.2">
      <c r="A13" s="394" t="s">
        <v>477</v>
      </c>
      <c r="B13" s="396" t="s">
        <v>479</v>
      </c>
      <c r="C13" s="396" t="s">
        <v>478</v>
      </c>
      <c r="D13" s="403">
        <v>825</v>
      </c>
      <c r="E13" s="403">
        <v>20</v>
      </c>
      <c r="F13" s="404" t="s">
        <v>505</v>
      </c>
      <c r="G13" s="404" t="s">
        <v>507</v>
      </c>
      <c r="H13" s="404" t="s">
        <v>508</v>
      </c>
      <c r="J13" s="113"/>
      <c r="K13" s="114"/>
      <c r="L13" s="114"/>
      <c r="M13" s="116"/>
      <c r="N13" s="114"/>
      <c r="O13" s="114"/>
      <c r="P13" s="117"/>
    </row>
    <row r="14" spans="1:20" s="15" customFormat="1" ht="89.25" customHeight="1" x14ac:dyDescent="0.2">
      <c r="A14" s="395" t="s">
        <v>487</v>
      </c>
      <c r="B14" s="395" t="s">
        <v>370</v>
      </c>
      <c r="C14" s="397" t="s">
        <v>490</v>
      </c>
      <c r="D14" s="401">
        <v>15760</v>
      </c>
      <c r="E14" s="401">
        <v>524</v>
      </c>
      <c r="F14" s="402" t="s">
        <v>506</v>
      </c>
      <c r="G14" s="406" t="s">
        <v>374</v>
      </c>
      <c r="H14" s="402" t="s">
        <v>509</v>
      </c>
      <c r="J14" s="113"/>
      <c r="K14" s="114"/>
      <c r="L14" s="114"/>
      <c r="M14" s="116"/>
      <c r="N14" s="114"/>
      <c r="O14" s="114"/>
      <c r="P14" s="117"/>
    </row>
    <row r="15" spans="1:20" s="15" customFormat="1" ht="80.25" customHeight="1" x14ac:dyDescent="0.2">
      <c r="A15" s="394" t="s">
        <v>488</v>
      </c>
      <c r="B15" s="394" t="s">
        <v>370</v>
      </c>
      <c r="C15" s="396" t="s">
        <v>491</v>
      </c>
      <c r="D15" s="403">
        <v>67239</v>
      </c>
      <c r="E15" s="403">
        <v>1573</v>
      </c>
      <c r="F15" s="404" t="s">
        <v>504</v>
      </c>
      <c r="G15" s="409" t="s">
        <v>374</v>
      </c>
      <c r="H15" s="404" t="s">
        <v>510</v>
      </c>
      <c r="J15" s="113"/>
      <c r="K15" s="114"/>
      <c r="L15" s="114"/>
      <c r="M15" s="116"/>
      <c r="N15" s="114"/>
      <c r="O15" s="114"/>
      <c r="P15" s="117"/>
    </row>
    <row r="16" spans="1:20" s="15" customFormat="1" ht="80.25" customHeight="1" x14ac:dyDescent="0.2">
      <c r="A16" s="395" t="s">
        <v>480</v>
      </c>
      <c r="B16" s="395" t="s">
        <v>266</v>
      </c>
      <c r="C16" s="397" t="s">
        <v>492</v>
      </c>
      <c r="D16" s="401">
        <v>9389</v>
      </c>
      <c r="E16" s="401">
        <v>223</v>
      </c>
      <c r="F16" s="402" t="s">
        <v>503</v>
      </c>
      <c r="G16" s="402" t="s">
        <v>269</v>
      </c>
      <c r="H16" s="402" t="s">
        <v>512</v>
      </c>
      <c r="J16" s="113"/>
      <c r="K16" s="114"/>
      <c r="L16" s="114"/>
      <c r="M16" s="116"/>
      <c r="N16" s="114"/>
      <c r="O16" s="114"/>
      <c r="P16" s="117"/>
    </row>
    <row r="17" spans="1:16" s="15" customFormat="1" ht="90.75" customHeight="1" x14ac:dyDescent="0.2">
      <c r="A17" s="394" t="s">
        <v>481</v>
      </c>
      <c r="B17" s="394" t="s">
        <v>370</v>
      </c>
      <c r="C17" s="396" t="s">
        <v>493</v>
      </c>
      <c r="D17" s="403">
        <v>162186</v>
      </c>
      <c r="E17" s="403">
        <v>3883</v>
      </c>
      <c r="F17" s="404" t="s">
        <v>502</v>
      </c>
      <c r="G17" s="409" t="s">
        <v>374</v>
      </c>
      <c r="H17" s="404" t="s">
        <v>511</v>
      </c>
      <c r="J17" s="113"/>
      <c r="K17" s="114"/>
      <c r="L17" s="114"/>
      <c r="M17" s="116"/>
      <c r="N17" s="114"/>
      <c r="O17" s="114"/>
      <c r="P17" s="117"/>
    </row>
    <row r="18" spans="1:16" s="15" customFormat="1" ht="89.25" customHeight="1" x14ac:dyDescent="0.2">
      <c r="A18" s="395" t="s">
        <v>371</v>
      </c>
      <c r="B18" s="395" t="s">
        <v>485</v>
      </c>
      <c r="C18" s="397" t="s">
        <v>500</v>
      </c>
      <c r="D18" s="401">
        <v>650</v>
      </c>
      <c r="E18" s="401">
        <v>18</v>
      </c>
      <c r="F18" s="402" t="s">
        <v>501</v>
      </c>
      <c r="G18" s="402" t="s">
        <v>499</v>
      </c>
      <c r="H18" s="402" t="s">
        <v>373</v>
      </c>
      <c r="J18" s="113"/>
      <c r="K18" s="114"/>
      <c r="L18" s="114"/>
      <c r="M18" s="116"/>
      <c r="N18" s="114"/>
      <c r="O18" s="114"/>
      <c r="P18" s="117"/>
    </row>
    <row r="19" spans="1:16" s="15" customFormat="1" ht="77.25" customHeight="1" x14ac:dyDescent="0.2">
      <c r="A19" s="394" t="s">
        <v>482</v>
      </c>
      <c r="B19" s="394" t="s">
        <v>486</v>
      </c>
      <c r="C19" s="394" t="s">
        <v>181</v>
      </c>
      <c r="D19" s="403">
        <v>29790</v>
      </c>
      <c r="E19" s="403">
        <v>716</v>
      </c>
      <c r="F19" s="404" t="s">
        <v>264</v>
      </c>
      <c r="G19" s="404" t="s">
        <v>513</v>
      </c>
      <c r="H19" s="404" t="s">
        <v>514</v>
      </c>
      <c r="J19" s="113"/>
      <c r="K19" s="114"/>
      <c r="L19" s="114"/>
      <c r="M19" s="116"/>
      <c r="N19" s="114"/>
      <c r="O19" s="114"/>
      <c r="P19" s="117"/>
    </row>
    <row r="20" spans="1:16" s="15" customFormat="1" ht="114.75" customHeight="1" x14ac:dyDescent="0.2">
      <c r="A20" s="395" t="s">
        <v>483</v>
      </c>
      <c r="B20" s="395" t="s">
        <v>266</v>
      </c>
      <c r="C20" s="397" t="s">
        <v>494</v>
      </c>
      <c r="D20" s="401">
        <v>168</v>
      </c>
      <c r="E20" s="401">
        <v>6</v>
      </c>
      <c r="F20" s="402" t="s">
        <v>496</v>
      </c>
      <c r="G20" s="402" t="s">
        <v>269</v>
      </c>
      <c r="H20" s="402" t="s">
        <v>515</v>
      </c>
      <c r="J20" s="118"/>
      <c r="K20" s="119"/>
      <c r="L20" s="119"/>
      <c r="M20" s="120"/>
      <c r="N20" s="119"/>
      <c r="O20" s="119"/>
      <c r="P20" s="121"/>
    </row>
    <row r="21" spans="1:16" s="15" customFormat="1" ht="99.75" customHeight="1" x14ac:dyDescent="0.2">
      <c r="A21" s="407" t="s">
        <v>484</v>
      </c>
      <c r="B21" s="407" t="s">
        <v>262</v>
      </c>
      <c r="C21" s="407" t="s">
        <v>498</v>
      </c>
      <c r="D21" s="411">
        <v>35</v>
      </c>
      <c r="E21" s="411">
        <v>1</v>
      </c>
      <c r="F21" s="408" t="s">
        <v>497</v>
      </c>
      <c r="G21" s="408" t="s">
        <v>263</v>
      </c>
      <c r="H21" s="408" t="s">
        <v>516</v>
      </c>
      <c r="J21" s="113"/>
      <c r="K21" s="114"/>
      <c r="L21" s="114"/>
      <c r="M21" s="116"/>
      <c r="N21" s="114"/>
      <c r="O21" s="114"/>
      <c r="P21" s="117"/>
    </row>
    <row r="22" spans="1:16" ht="72.75" customHeight="1" thickBot="1" x14ac:dyDescent="0.25">
      <c r="A22" s="651" t="s">
        <v>1</v>
      </c>
      <c r="B22" s="652"/>
      <c r="C22" s="653"/>
      <c r="D22" s="336">
        <f>SUM(D5:D21)</f>
        <v>591876</v>
      </c>
      <c r="E22" s="336">
        <f>SUM(E5:E21)</f>
        <v>14611</v>
      </c>
      <c r="F22" s="651" t="s">
        <v>78</v>
      </c>
      <c r="G22" s="652"/>
      <c r="H22" s="653"/>
    </row>
    <row r="23" spans="1:16" ht="117" customHeight="1" thickTop="1" x14ac:dyDescent="0.2">
      <c r="A23" s="647" t="s">
        <v>233</v>
      </c>
      <c r="B23" s="647"/>
      <c r="C23" s="647"/>
      <c r="D23" s="646" t="s">
        <v>232</v>
      </c>
      <c r="E23" s="646"/>
      <c r="F23" s="646"/>
      <c r="G23" s="646"/>
      <c r="H23" s="646"/>
    </row>
    <row r="24" spans="1:16" ht="117" customHeight="1" x14ac:dyDescent="0.2">
      <c r="A24" s="256"/>
      <c r="B24" s="256"/>
      <c r="C24" s="256"/>
      <c r="D24" s="410"/>
      <c r="E24" s="410"/>
      <c r="F24" s="255"/>
      <c r="G24" s="255"/>
      <c r="H24" s="255"/>
    </row>
    <row r="25" spans="1:16" ht="117" customHeight="1" thickBot="1" x14ac:dyDescent="0.25">
      <c r="A25" s="211"/>
      <c r="B25" s="212"/>
      <c r="C25" s="212"/>
      <c r="D25" s="212"/>
      <c r="E25" s="212"/>
      <c r="F25" s="212"/>
      <c r="G25" s="212"/>
      <c r="H25" s="211"/>
    </row>
    <row r="26" spans="1:16" ht="117" customHeight="1" x14ac:dyDescent="0.2">
      <c r="A26" s="214"/>
      <c r="B26" s="214"/>
      <c r="C26" s="214"/>
      <c r="D26" s="218"/>
      <c r="E26" s="218"/>
      <c r="F26" s="155"/>
      <c r="G26" s="155"/>
      <c r="H26" s="155"/>
    </row>
    <row r="27" spans="1:16" ht="117" customHeight="1" x14ac:dyDescent="0.2">
      <c r="A27" s="215"/>
      <c r="B27" s="215"/>
      <c r="C27" s="215"/>
      <c r="D27" s="219"/>
      <c r="E27" s="219"/>
      <c r="F27" s="151"/>
      <c r="G27" s="151"/>
      <c r="H27" s="151"/>
    </row>
    <row r="28" spans="1:16" ht="117" customHeight="1" x14ac:dyDescent="0.2">
      <c r="A28" s="216"/>
      <c r="B28" s="216"/>
      <c r="C28" s="216"/>
      <c r="D28" s="220"/>
      <c r="E28" s="220"/>
      <c r="F28" s="157"/>
      <c r="G28" s="157"/>
      <c r="H28" s="157"/>
    </row>
    <row r="29" spans="1:16" ht="117" customHeight="1" x14ac:dyDescent="0.2">
      <c r="A29" s="215"/>
      <c r="B29" s="215"/>
      <c r="C29" s="215"/>
      <c r="D29" s="219"/>
      <c r="E29" s="219"/>
      <c r="F29" s="151"/>
      <c r="G29" s="151"/>
      <c r="H29" s="151"/>
    </row>
    <row r="30" spans="1:16" ht="117" customHeight="1" x14ac:dyDescent="0.2">
      <c r="A30" s="216"/>
      <c r="B30" s="216"/>
      <c r="C30" s="216"/>
      <c r="D30" s="220"/>
      <c r="E30" s="220"/>
      <c r="F30" s="157"/>
      <c r="G30" s="157"/>
      <c r="H30" s="157"/>
    </row>
    <row r="31" spans="1:16" ht="117" customHeight="1" x14ac:dyDescent="0.2">
      <c r="A31" s="215"/>
      <c r="B31" s="215"/>
      <c r="C31" s="215"/>
      <c r="D31" s="219"/>
      <c r="E31" s="219"/>
      <c r="F31" s="151"/>
      <c r="G31" s="151"/>
      <c r="H31" s="151"/>
    </row>
    <row r="32" spans="1:16" ht="117" customHeight="1" x14ac:dyDescent="0.2">
      <c r="A32" s="216"/>
      <c r="B32" s="216"/>
      <c r="C32" s="216"/>
      <c r="D32" s="220"/>
      <c r="E32" s="220"/>
      <c r="F32" s="157"/>
      <c r="G32" s="157"/>
      <c r="H32" s="157"/>
    </row>
    <row r="33" spans="1:9" ht="117" customHeight="1" x14ac:dyDescent="0.2">
      <c r="A33" s="215"/>
      <c r="B33" s="215"/>
      <c r="C33" s="215"/>
      <c r="D33" s="219"/>
      <c r="E33" s="219"/>
      <c r="F33" s="151"/>
      <c r="G33" s="151"/>
      <c r="H33" s="151"/>
    </row>
    <row r="34" spans="1:9" ht="79.5" customHeight="1" x14ac:dyDescent="0.2">
      <c r="A34" s="216"/>
      <c r="B34" s="216"/>
      <c r="C34" s="216"/>
      <c r="D34" s="220"/>
      <c r="E34" s="220"/>
      <c r="F34" s="157"/>
      <c r="G34" s="157"/>
      <c r="H34" s="157"/>
      <c r="I34" s="15"/>
    </row>
    <row r="35" spans="1:9" ht="79.5" customHeight="1" thickBot="1" x14ac:dyDescent="0.25">
      <c r="A35" s="217"/>
      <c r="B35" s="217"/>
      <c r="C35" s="217"/>
      <c r="D35" s="221"/>
      <c r="E35" s="221"/>
      <c r="F35" s="213"/>
      <c r="G35" s="213"/>
      <c r="H35" s="213"/>
      <c r="I35" s="15"/>
    </row>
    <row r="36" spans="1:9" ht="117" customHeight="1" thickTop="1" x14ac:dyDescent="0.2">
      <c r="A36" s="109"/>
      <c r="B36" s="110"/>
      <c r="C36" s="110"/>
      <c r="D36" s="111"/>
      <c r="E36" s="110"/>
      <c r="F36" s="110"/>
      <c r="G36" s="110"/>
      <c r="H36" s="112"/>
      <c r="I36" s="15"/>
    </row>
    <row r="37" spans="1:9" ht="117" customHeight="1" x14ac:dyDescent="0.2">
      <c r="A37" s="113"/>
      <c r="B37" s="114"/>
      <c r="C37" s="115"/>
      <c r="D37" s="116"/>
      <c r="E37" s="114"/>
      <c r="F37" s="114"/>
      <c r="G37" s="114"/>
      <c r="H37" s="117"/>
      <c r="I37" s="15"/>
    </row>
    <row r="38" spans="1:9" ht="117" customHeight="1" x14ac:dyDescent="0.2">
      <c r="A38" s="118"/>
      <c r="B38" s="119"/>
      <c r="C38" s="119"/>
      <c r="D38" s="120"/>
      <c r="E38" s="119"/>
      <c r="F38" s="119"/>
      <c r="G38" s="119"/>
      <c r="H38" s="121"/>
      <c r="I38" s="15"/>
    </row>
    <row r="39" spans="1:9" ht="117" customHeight="1" x14ac:dyDescent="0.2">
      <c r="A39" s="113"/>
      <c r="B39" s="114"/>
      <c r="C39" s="114"/>
      <c r="D39" s="116"/>
      <c r="E39" s="114"/>
      <c r="F39" s="114"/>
      <c r="G39" s="114"/>
      <c r="H39" s="117"/>
      <c r="I39" s="17"/>
    </row>
    <row r="40" spans="1:9" ht="117" customHeight="1" x14ac:dyDescent="0.2">
      <c r="A40" s="118"/>
      <c r="B40" s="119"/>
      <c r="C40" s="119"/>
      <c r="D40" s="120"/>
      <c r="E40" s="119"/>
      <c r="F40" s="119"/>
      <c r="G40" s="119"/>
      <c r="H40" s="121"/>
      <c r="I40" s="15"/>
    </row>
    <row r="41" spans="1:9" ht="117" customHeight="1" x14ac:dyDescent="0.2">
      <c r="A41" s="113"/>
      <c r="B41" s="114"/>
      <c r="C41" s="114"/>
      <c r="D41" s="116"/>
      <c r="E41" s="114"/>
      <c r="F41" s="114"/>
      <c r="G41" s="114"/>
      <c r="H41" s="117"/>
      <c r="I41" s="15"/>
    </row>
    <row r="42" spans="1:9" ht="117" customHeight="1" x14ac:dyDescent="0.2">
      <c r="A42" s="118"/>
      <c r="B42" s="119"/>
      <c r="C42" s="119"/>
      <c r="D42" s="120"/>
      <c r="E42" s="119"/>
      <c r="F42" s="119"/>
      <c r="G42" s="119"/>
      <c r="H42" s="121"/>
      <c r="I42" s="15"/>
    </row>
    <row r="43" spans="1:9" ht="117" customHeight="1" x14ac:dyDescent="0.2">
      <c r="A43" s="113"/>
      <c r="B43" s="114"/>
      <c r="C43" s="114"/>
      <c r="D43" s="116"/>
      <c r="E43" s="114"/>
      <c r="F43" s="114"/>
      <c r="G43" s="114"/>
      <c r="H43" s="117"/>
      <c r="I43" s="15"/>
    </row>
    <row r="44" spans="1:9" ht="117" customHeight="1" x14ac:dyDescent="0.2">
      <c r="A44" s="118"/>
      <c r="B44" s="119"/>
      <c r="C44" s="119"/>
      <c r="D44" s="120"/>
      <c r="E44" s="119"/>
      <c r="F44" s="119"/>
      <c r="G44" s="119"/>
      <c r="H44" s="121"/>
    </row>
    <row r="45" spans="1:9" ht="117" customHeight="1" x14ac:dyDescent="0.2">
      <c r="A45" s="113"/>
      <c r="B45" s="114"/>
      <c r="C45" s="114"/>
      <c r="D45" s="116"/>
      <c r="E45" s="114"/>
      <c r="F45" s="114"/>
      <c r="G45" s="114"/>
      <c r="H45" s="117"/>
    </row>
  </sheetData>
  <mergeCells count="7">
    <mergeCell ref="D23:H23"/>
    <mergeCell ref="A23:C23"/>
    <mergeCell ref="A1:H1"/>
    <mergeCell ref="A3:B3"/>
    <mergeCell ref="A2:H2"/>
    <mergeCell ref="A22:C22"/>
    <mergeCell ref="F22:H22"/>
  </mergeCells>
  <phoneticPr fontId="0" type="noConversion"/>
  <printOptions horizontalCentered="1" verticalCentered="1"/>
  <pageMargins left="0.19685039370078741" right="0.31496062992125984" top="0.19685039370078741" bottom="0.43307086614173229" header="0.31496062992125984" footer="0.31496062992125984"/>
  <pageSetup paperSize="9" scale="30" orientation="portrait" r:id="rId1"/>
  <headerFooter>
    <oddFooter>&amp;C&amp;14 &amp;18 25</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U34"/>
  <sheetViews>
    <sheetView rightToLeft="1" view="pageBreakPreview" zoomScale="40" zoomScaleSheetLayoutView="40" workbookViewId="0">
      <selection sqref="A1:H12"/>
    </sheetView>
  </sheetViews>
  <sheetFormatPr defaultColWidth="8.85546875" defaultRowHeight="12.75" x14ac:dyDescent="0.2"/>
  <cols>
    <col min="1" max="1" width="27.28515625" style="6" customWidth="1"/>
    <col min="2" max="2" width="30.85546875" style="6" customWidth="1"/>
    <col min="3" max="3" width="49.28515625" style="6" customWidth="1"/>
    <col min="4" max="4" width="47.28515625" style="6" customWidth="1"/>
    <col min="5" max="5" width="23.42578125" style="6" customWidth="1"/>
    <col min="6" max="6" width="48.28515625" style="6" customWidth="1"/>
    <col min="7" max="7" width="47" style="6" customWidth="1"/>
    <col min="8" max="8" width="33.28515625" style="6" customWidth="1"/>
    <col min="9" max="14" width="8.85546875" style="6"/>
    <col min="15" max="15" width="18.5703125" style="6" customWidth="1"/>
    <col min="16" max="16" width="23.28515625" style="6" customWidth="1"/>
    <col min="17" max="18" width="8.85546875" style="6"/>
    <col min="19" max="19" width="32.42578125" style="6" customWidth="1"/>
    <col min="20" max="20" width="21.7109375" style="6" customWidth="1"/>
    <col min="21" max="21" width="38.5703125" style="6" customWidth="1"/>
    <col min="22" max="16384" width="8.85546875" style="6"/>
  </cols>
  <sheetData>
    <row r="1" spans="1:21" ht="99.75" customHeight="1" x14ac:dyDescent="0.2">
      <c r="A1" s="648" t="s">
        <v>443</v>
      </c>
      <c r="B1" s="648"/>
      <c r="C1" s="648"/>
      <c r="D1" s="648"/>
      <c r="E1" s="648"/>
      <c r="F1" s="648"/>
      <c r="G1" s="648"/>
      <c r="H1" s="648"/>
    </row>
    <row r="2" spans="1:21" ht="108.75" customHeight="1" x14ac:dyDescent="0.2">
      <c r="A2" s="650" t="s">
        <v>444</v>
      </c>
      <c r="B2" s="650"/>
      <c r="C2" s="650"/>
      <c r="D2" s="650"/>
      <c r="E2" s="650"/>
      <c r="F2" s="650"/>
      <c r="G2" s="650"/>
      <c r="H2" s="650"/>
    </row>
    <row r="3" spans="1:21" ht="61.5" customHeight="1" thickBot="1" x14ac:dyDescent="0.25">
      <c r="A3" s="656" t="s">
        <v>237</v>
      </c>
      <c r="B3" s="656"/>
      <c r="C3" s="279"/>
      <c r="D3" s="280"/>
      <c r="E3" s="280"/>
      <c r="F3" s="279"/>
      <c r="G3" s="281"/>
      <c r="H3" s="279" t="s">
        <v>362</v>
      </c>
    </row>
    <row r="4" spans="1:21" ht="255.75" customHeight="1" thickBot="1" x14ac:dyDescent="0.25">
      <c r="A4" s="260" t="s">
        <v>56</v>
      </c>
      <c r="B4" s="261" t="s">
        <v>55</v>
      </c>
      <c r="C4" s="261" t="s">
        <v>66</v>
      </c>
      <c r="D4" s="261" t="s">
        <v>189</v>
      </c>
      <c r="E4" s="261" t="s">
        <v>270</v>
      </c>
      <c r="F4" s="261" t="s">
        <v>178</v>
      </c>
      <c r="G4" s="261" t="s">
        <v>114</v>
      </c>
      <c r="H4" s="262" t="s">
        <v>122</v>
      </c>
    </row>
    <row r="5" spans="1:21" ht="171" customHeight="1" thickTop="1" x14ac:dyDescent="0.2">
      <c r="A5" s="398" t="s">
        <v>467</v>
      </c>
      <c r="B5" s="398" t="s">
        <v>126</v>
      </c>
      <c r="C5" s="398" t="s">
        <v>329</v>
      </c>
      <c r="D5" s="416">
        <v>595</v>
      </c>
      <c r="E5" s="416">
        <v>17</v>
      </c>
      <c r="F5" s="412" t="s">
        <v>302</v>
      </c>
      <c r="G5" s="400" t="s">
        <v>265</v>
      </c>
      <c r="H5" s="400" t="s">
        <v>470</v>
      </c>
      <c r="N5" s="122"/>
      <c r="O5" s="123"/>
      <c r="P5" s="123"/>
      <c r="Q5" s="124"/>
      <c r="R5" s="124"/>
      <c r="S5" s="125"/>
      <c r="T5" s="123"/>
      <c r="U5" s="126"/>
    </row>
    <row r="6" spans="1:21" ht="171" customHeight="1" x14ac:dyDescent="0.2">
      <c r="A6" s="397" t="s">
        <v>468</v>
      </c>
      <c r="B6" s="397" t="s">
        <v>517</v>
      </c>
      <c r="C6" s="397" t="s">
        <v>181</v>
      </c>
      <c r="D6" s="401">
        <v>11912</v>
      </c>
      <c r="E6" s="401">
        <v>339</v>
      </c>
      <c r="F6" s="413" t="s">
        <v>135</v>
      </c>
      <c r="G6" s="402" t="s">
        <v>518</v>
      </c>
      <c r="H6" s="402" t="s">
        <v>469</v>
      </c>
      <c r="N6" s="127"/>
      <c r="O6" s="128"/>
      <c r="P6" s="128"/>
      <c r="Q6" s="129"/>
      <c r="R6" s="129"/>
      <c r="S6" s="128"/>
      <c r="T6" s="128"/>
      <c r="U6" s="74"/>
    </row>
    <row r="7" spans="1:21" ht="171" customHeight="1" x14ac:dyDescent="0.2">
      <c r="A7" s="396" t="s">
        <v>521</v>
      </c>
      <c r="B7" s="396" t="s">
        <v>525</v>
      </c>
      <c r="C7" s="396" t="s">
        <v>523</v>
      </c>
      <c r="D7" s="403">
        <v>21934</v>
      </c>
      <c r="E7" s="403">
        <v>2057</v>
      </c>
      <c r="F7" s="414" t="s">
        <v>524</v>
      </c>
      <c r="G7" s="404" t="s">
        <v>526</v>
      </c>
      <c r="H7" s="404" t="s">
        <v>522</v>
      </c>
      <c r="N7" s="127"/>
      <c r="O7" s="128"/>
      <c r="P7" s="128"/>
      <c r="Q7" s="129"/>
      <c r="R7" s="129"/>
      <c r="S7" s="128"/>
      <c r="T7" s="128"/>
      <c r="U7" s="74"/>
    </row>
    <row r="8" spans="1:21" ht="174" customHeight="1" x14ac:dyDescent="0.2">
      <c r="A8" s="415" t="s">
        <v>519</v>
      </c>
      <c r="B8" s="415" t="s">
        <v>262</v>
      </c>
      <c r="C8" s="415" t="s">
        <v>181</v>
      </c>
      <c r="D8" s="401">
        <v>39756</v>
      </c>
      <c r="E8" s="401">
        <v>1962</v>
      </c>
      <c r="F8" s="413" t="s">
        <v>264</v>
      </c>
      <c r="G8" s="413" t="s">
        <v>263</v>
      </c>
      <c r="H8" s="406" t="s">
        <v>520</v>
      </c>
      <c r="N8" s="127"/>
      <c r="O8" s="128"/>
      <c r="P8" s="128"/>
      <c r="Q8" s="129"/>
      <c r="R8" s="129"/>
      <c r="S8" s="128"/>
      <c r="T8" s="128"/>
      <c r="U8" s="74"/>
    </row>
    <row r="9" spans="1:21" ht="97.5" customHeight="1" thickBot="1" x14ac:dyDescent="0.25">
      <c r="A9" s="657" t="s">
        <v>1</v>
      </c>
      <c r="B9" s="657"/>
      <c r="C9" s="657"/>
      <c r="D9" s="336">
        <f>SUM(D5:D8)</f>
        <v>74197</v>
      </c>
      <c r="E9" s="336">
        <f>SUM(E5:E8)</f>
        <v>4375</v>
      </c>
      <c r="F9" s="658" t="s">
        <v>78</v>
      </c>
      <c r="G9" s="658"/>
      <c r="H9" s="658"/>
      <c r="S9" s="6" t="s">
        <v>45</v>
      </c>
    </row>
    <row r="10" spans="1:21" ht="59.25" customHeight="1" thickTop="1" x14ac:dyDescent="0.2">
      <c r="A10" s="654" t="s">
        <v>233</v>
      </c>
      <c r="B10" s="654"/>
      <c r="C10" s="654"/>
      <c r="D10" s="655" t="s">
        <v>232</v>
      </c>
      <c r="E10" s="655"/>
      <c r="F10" s="655"/>
      <c r="G10" s="655"/>
      <c r="H10" s="655"/>
    </row>
    <row r="11" spans="1:21" ht="0.75" customHeight="1" x14ac:dyDescent="0.4">
      <c r="A11" s="80"/>
      <c r="B11" s="80"/>
      <c r="C11" s="80"/>
      <c r="D11" s="80"/>
      <c r="E11" s="80"/>
      <c r="F11" s="80"/>
      <c r="G11" s="80"/>
      <c r="H11" s="80"/>
    </row>
    <row r="12" spans="1:21" ht="30" x14ac:dyDescent="0.4">
      <c r="A12" s="80"/>
      <c r="B12" s="80"/>
      <c r="C12" s="80"/>
      <c r="D12" s="80"/>
      <c r="E12" s="80"/>
      <c r="F12" s="80"/>
      <c r="G12" s="80"/>
      <c r="H12" s="80"/>
    </row>
    <row r="16" spans="1:21" ht="72" customHeight="1" x14ac:dyDescent="0.45">
      <c r="A16" s="75"/>
    </row>
    <row r="21" spans="1:8" ht="13.5" thickBot="1" x14ac:dyDescent="0.25"/>
    <row r="22" spans="1:8" ht="30.75" thickBot="1" x14ac:dyDescent="0.25">
      <c r="A22" s="222"/>
      <c r="B22" s="223"/>
      <c r="C22" s="223"/>
      <c r="D22" s="223"/>
      <c r="E22" s="223"/>
      <c r="F22" s="223"/>
      <c r="G22" s="223"/>
      <c r="H22" s="224"/>
    </row>
    <row r="23" spans="1:8" ht="99.95" customHeight="1" x14ac:dyDescent="0.2">
      <c r="A23" s="225"/>
      <c r="B23" s="225"/>
      <c r="C23" s="225"/>
      <c r="D23" s="226"/>
      <c r="E23" s="226"/>
      <c r="F23" s="227"/>
      <c r="G23" s="228"/>
      <c r="H23" s="228"/>
    </row>
    <row r="24" spans="1:8" ht="99.95" customHeight="1" x14ac:dyDescent="0.2">
      <c r="A24" s="150"/>
      <c r="B24" s="150"/>
      <c r="C24" s="150"/>
      <c r="D24" s="219"/>
      <c r="E24" s="219"/>
      <c r="F24" s="151"/>
      <c r="G24" s="151"/>
      <c r="H24" s="151"/>
    </row>
    <row r="25" spans="1:8" ht="99.95" customHeight="1" x14ac:dyDescent="0.2">
      <c r="A25" s="156"/>
      <c r="B25" s="156"/>
      <c r="C25" s="156"/>
      <c r="D25" s="220"/>
      <c r="E25" s="220"/>
      <c r="F25" s="157"/>
      <c r="G25" s="157"/>
      <c r="H25" s="157"/>
    </row>
    <row r="26" spans="1:8" ht="99.95" customHeight="1" x14ac:dyDescent="0.2">
      <c r="A26" s="150"/>
      <c r="B26" s="150"/>
      <c r="C26" s="150"/>
      <c r="D26" s="219"/>
      <c r="E26" s="219"/>
      <c r="F26" s="151"/>
      <c r="G26" s="151"/>
      <c r="H26" s="151"/>
    </row>
    <row r="27" spans="1:8" ht="99.95" customHeight="1" x14ac:dyDescent="0.2">
      <c r="A27" s="156"/>
      <c r="B27" s="156"/>
      <c r="C27" s="156"/>
      <c r="D27" s="220"/>
      <c r="E27" s="220"/>
      <c r="F27" s="157"/>
      <c r="G27" s="157"/>
      <c r="H27" s="157"/>
    </row>
    <row r="28" spans="1:8" ht="99.95" customHeight="1" thickBot="1" x14ac:dyDescent="0.25">
      <c r="A28" s="229"/>
      <c r="B28" s="229"/>
      <c r="C28" s="229"/>
      <c r="D28" s="230"/>
      <c r="E28" s="230"/>
      <c r="F28" s="231"/>
      <c r="G28" s="231"/>
      <c r="H28" s="231"/>
    </row>
    <row r="29" spans="1:8" ht="99.95" customHeight="1" thickTop="1" x14ac:dyDescent="0.2">
      <c r="A29" s="122"/>
      <c r="B29" s="123"/>
      <c r="C29" s="123"/>
      <c r="D29" s="124"/>
      <c r="E29" s="124"/>
      <c r="F29" s="125"/>
      <c r="G29" s="123"/>
      <c r="H29" s="126"/>
    </row>
    <row r="30" spans="1:8" ht="99.95" customHeight="1" x14ac:dyDescent="0.2">
      <c r="A30" s="127"/>
      <c r="B30" s="128"/>
      <c r="C30" s="128"/>
      <c r="D30" s="129"/>
      <c r="E30" s="129"/>
      <c r="F30" s="128"/>
      <c r="G30" s="128"/>
      <c r="H30" s="74"/>
    </row>
    <row r="31" spans="1:8" ht="99.95" customHeight="1" x14ac:dyDescent="0.2">
      <c r="A31" s="127"/>
      <c r="B31" s="128"/>
      <c r="C31" s="128"/>
      <c r="D31" s="129"/>
      <c r="E31" s="129"/>
      <c r="F31" s="128"/>
      <c r="G31" s="128"/>
      <c r="H31" s="74"/>
    </row>
    <row r="32" spans="1:8" ht="99.95" customHeight="1" x14ac:dyDescent="0.2">
      <c r="A32" s="73"/>
      <c r="B32" s="130"/>
      <c r="C32" s="130"/>
      <c r="D32" s="131"/>
      <c r="E32" s="131"/>
      <c r="F32" s="130"/>
      <c r="G32" s="130"/>
      <c r="H32" s="132"/>
    </row>
    <row r="33" spans="1:8" ht="99.95" customHeight="1" x14ac:dyDescent="0.2">
      <c r="A33" s="127"/>
      <c r="B33" s="133"/>
      <c r="C33" s="128"/>
      <c r="D33" s="134"/>
      <c r="E33" s="134"/>
      <c r="F33" s="128"/>
      <c r="G33" s="128"/>
      <c r="H33" s="74"/>
    </row>
    <row r="34" spans="1:8" ht="99.95" customHeight="1" x14ac:dyDescent="0.2">
      <c r="A34" s="135"/>
      <c r="B34" s="136"/>
      <c r="C34" s="136"/>
      <c r="D34" s="137"/>
      <c r="E34" s="137"/>
      <c r="F34" s="136"/>
      <c r="G34" s="136"/>
      <c r="H34" s="138"/>
    </row>
  </sheetData>
  <mergeCells count="7">
    <mergeCell ref="A10:C10"/>
    <mergeCell ref="D10:H10"/>
    <mergeCell ref="A1:H1"/>
    <mergeCell ref="A3:B3"/>
    <mergeCell ref="A2:H2"/>
    <mergeCell ref="A9:C9"/>
    <mergeCell ref="F9:H9"/>
  </mergeCells>
  <phoneticPr fontId="0" type="noConversion"/>
  <printOptions horizontalCentered="1" verticalCentered="1"/>
  <pageMargins left="0.47244094488188981" right="0.70866141732283472" top="0.74803149606299213" bottom="0.74803149606299213" header="0.31496062992125984" footer="0.31496062992125984"/>
  <pageSetup paperSize="9" scale="30" orientation="portrait" r:id="rId1"/>
  <headerFooter>
    <oddFooter>&amp;C&amp;18 26</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Q40"/>
  <sheetViews>
    <sheetView rightToLeft="1" view="pageBreakPreview" zoomScale="60" zoomScalePageLayoutView="48" workbookViewId="0">
      <selection sqref="A1:H21"/>
    </sheetView>
  </sheetViews>
  <sheetFormatPr defaultColWidth="15.85546875" defaultRowHeight="32.25" customHeight="1" x14ac:dyDescent="0.2"/>
  <cols>
    <col min="1" max="1" width="31.28515625" style="6" customWidth="1"/>
    <col min="2" max="3" width="28.28515625" style="6" customWidth="1"/>
    <col min="4" max="4" width="27.85546875" style="6" customWidth="1"/>
    <col min="5" max="6" width="30.7109375" style="6" customWidth="1"/>
    <col min="7" max="7" width="26.28515625" style="6" customWidth="1"/>
    <col min="8" max="8" width="24.5703125" style="6" customWidth="1"/>
    <col min="9" max="16384" width="15.85546875" style="6"/>
  </cols>
  <sheetData>
    <row r="1" spans="1:17" ht="42.75" customHeight="1" x14ac:dyDescent="0.2">
      <c r="A1" s="659" t="s">
        <v>445</v>
      </c>
      <c r="B1" s="659"/>
      <c r="C1" s="659"/>
      <c r="D1" s="659"/>
      <c r="E1" s="659"/>
      <c r="F1" s="659"/>
      <c r="G1" s="659"/>
      <c r="H1" s="659"/>
    </row>
    <row r="2" spans="1:17" ht="53.25" customHeight="1" x14ac:dyDescent="0.2">
      <c r="A2" s="526" t="s">
        <v>446</v>
      </c>
      <c r="B2" s="526"/>
      <c r="C2" s="526"/>
      <c r="D2" s="526"/>
      <c r="E2" s="526"/>
      <c r="F2" s="526"/>
      <c r="G2" s="526"/>
      <c r="H2" s="526"/>
    </row>
    <row r="3" spans="1:17" ht="32.25" customHeight="1" thickBot="1" x14ac:dyDescent="0.25">
      <c r="A3" s="557" t="s">
        <v>238</v>
      </c>
      <c r="B3" s="557"/>
      <c r="C3" s="557"/>
      <c r="D3" s="557"/>
      <c r="E3" s="557"/>
      <c r="F3" s="557"/>
      <c r="G3" s="95"/>
      <c r="H3" s="95" t="s">
        <v>239</v>
      </c>
    </row>
    <row r="4" spans="1:17" ht="28.5" customHeight="1" x14ac:dyDescent="0.2">
      <c r="A4" s="660" t="s">
        <v>34</v>
      </c>
      <c r="B4" s="663" t="s">
        <v>63</v>
      </c>
      <c r="C4" s="663"/>
      <c r="D4" s="663" t="s">
        <v>190</v>
      </c>
      <c r="E4" s="663" t="s">
        <v>64</v>
      </c>
      <c r="F4" s="663"/>
      <c r="G4" s="663" t="s">
        <v>190</v>
      </c>
      <c r="H4" s="667" t="s">
        <v>88</v>
      </c>
    </row>
    <row r="5" spans="1:17" ht="49.5" customHeight="1" x14ac:dyDescent="0.2">
      <c r="A5" s="661"/>
      <c r="B5" s="666" t="s">
        <v>177</v>
      </c>
      <c r="C5" s="666"/>
      <c r="D5" s="665"/>
      <c r="E5" s="666" t="s">
        <v>202</v>
      </c>
      <c r="F5" s="666"/>
      <c r="G5" s="665"/>
      <c r="H5" s="668"/>
    </row>
    <row r="6" spans="1:17" ht="29.25" customHeight="1" x14ac:dyDescent="0.2">
      <c r="A6" s="661"/>
      <c r="B6" s="263" t="s">
        <v>182</v>
      </c>
      <c r="C6" s="263" t="s">
        <v>183</v>
      </c>
      <c r="D6" s="666"/>
      <c r="E6" s="263" t="s">
        <v>182</v>
      </c>
      <c r="F6" s="263" t="s">
        <v>183</v>
      </c>
      <c r="G6" s="666"/>
      <c r="H6" s="668"/>
    </row>
    <row r="7" spans="1:17" ht="53.25" customHeight="1" thickBot="1" x14ac:dyDescent="0.25">
      <c r="A7" s="662"/>
      <c r="B7" s="264" t="s">
        <v>184</v>
      </c>
      <c r="C7" s="264" t="s">
        <v>394</v>
      </c>
      <c r="D7" s="264" t="s">
        <v>118</v>
      </c>
      <c r="E7" s="264" t="s">
        <v>184</v>
      </c>
      <c r="F7" s="264" t="s">
        <v>395</v>
      </c>
      <c r="G7" s="264" t="s">
        <v>118</v>
      </c>
      <c r="H7" s="669"/>
    </row>
    <row r="8" spans="1:17" ht="39.950000000000003" customHeight="1" x14ac:dyDescent="0.2">
      <c r="A8" s="83" t="s">
        <v>2</v>
      </c>
      <c r="B8" s="337">
        <v>1089</v>
      </c>
      <c r="C8" s="338">
        <v>301</v>
      </c>
      <c r="D8" s="337">
        <f t="shared" ref="D8:D20" si="0">SUM(B8:C8)</f>
        <v>1390</v>
      </c>
      <c r="E8" s="337">
        <v>46846</v>
      </c>
      <c r="F8" s="337">
        <v>3650</v>
      </c>
      <c r="G8" s="339">
        <f t="shared" ref="G8:G20" si="1">SUM(E8:F8)</f>
        <v>50496</v>
      </c>
      <c r="H8" s="88" t="s">
        <v>107</v>
      </c>
      <c r="N8" s="27"/>
      <c r="O8" s="27"/>
      <c r="P8" s="27"/>
      <c r="Q8" s="27"/>
    </row>
    <row r="9" spans="1:17" ht="39.950000000000003" customHeight="1" x14ac:dyDescent="0.2">
      <c r="A9" s="173" t="s">
        <v>12</v>
      </c>
      <c r="B9" s="314">
        <v>1407</v>
      </c>
      <c r="C9" s="314">
        <v>284</v>
      </c>
      <c r="D9" s="314">
        <f t="shared" si="0"/>
        <v>1691</v>
      </c>
      <c r="E9" s="314">
        <v>56522</v>
      </c>
      <c r="F9" s="314">
        <v>4059</v>
      </c>
      <c r="G9" s="314">
        <f t="shared" si="1"/>
        <v>60581</v>
      </c>
      <c r="H9" s="201" t="s">
        <v>108</v>
      </c>
      <c r="N9" s="28"/>
      <c r="O9" s="28"/>
      <c r="P9" s="28"/>
      <c r="Q9" s="29"/>
    </row>
    <row r="10" spans="1:17" ht="39.950000000000003" customHeight="1" x14ac:dyDescent="0.2">
      <c r="A10" s="176" t="s">
        <v>4</v>
      </c>
      <c r="B10" s="319">
        <v>1383</v>
      </c>
      <c r="C10" s="315">
        <v>322</v>
      </c>
      <c r="D10" s="315">
        <f t="shared" si="0"/>
        <v>1705</v>
      </c>
      <c r="E10" s="315">
        <v>56068</v>
      </c>
      <c r="F10" s="315">
        <v>13562</v>
      </c>
      <c r="G10" s="315">
        <f t="shared" si="1"/>
        <v>69630</v>
      </c>
      <c r="H10" s="202" t="s">
        <v>109</v>
      </c>
      <c r="N10" s="28"/>
      <c r="O10" s="28"/>
      <c r="P10" s="28"/>
      <c r="Q10" s="28"/>
    </row>
    <row r="11" spans="1:17" ht="39.950000000000003" customHeight="1" x14ac:dyDescent="0.2">
      <c r="A11" s="173" t="s">
        <v>13</v>
      </c>
      <c r="B11" s="314">
        <v>1353</v>
      </c>
      <c r="C11" s="340">
        <v>331</v>
      </c>
      <c r="D11" s="314">
        <f t="shared" si="0"/>
        <v>1684</v>
      </c>
      <c r="E11" s="314">
        <v>55016</v>
      </c>
      <c r="F11" s="314">
        <v>12788</v>
      </c>
      <c r="G11" s="314">
        <f t="shared" si="1"/>
        <v>67804</v>
      </c>
      <c r="H11" s="201" t="s">
        <v>110</v>
      </c>
      <c r="N11" s="28"/>
      <c r="O11" s="28"/>
      <c r="P11" s="28"/>
      <c r="Q11" s="28"/>
    </row>
    <row r="12" spans="1:17" ht="39.950000000000003" customHeight="1" x14ac:dyDescent="0.2">
      <c r="A12" s="176" t="s">
        <v>48</v>
      </c>
      <c r="B12" s="319">
        <v>1427</v>
      </c>
      <c r="C12" s="315">
        <v>372</v>
      </c>
      <c r="D12" s="315">
        <f t="shared" si="0"/>
        <v>1799</v>
      </c>
      <c r="E12" s="315">
        <v>57589</v>
      </c>
      <c r="F12" s="315">
        <v>5354</v>
      </c>
      <c r="G12" s="315">
        <f t="shared" si="1"/>
        <v>62943</v>
      </c>
      <c r="H12" s="202" t="s">
        <v>111</v>
      </c>
      <c r="N12" s="28"/>
      <c r="O12" s="28"/>
      <c r="P12" s="28"/>
      <c r="Q12" s="29"/>
    </row>
    <row r="13" spans="1:17" ht="39.950000000000003" customHeight="1" x14ac:dyDescent="0.25">
      <c r="A13" s="173" t="s">
        <v>14</v>
      </c>
      <c r="B13" s="314">
        <v>1089</v>
      </c>
      <c r="C13" s="314">
        <v>335</v>
      </c>
      <c r="D13" s="314">
        <f t="shared" si="0"/>
        <v>1424</v>
      </c>
      <c r="E13" s="314">
        <v>45107</v>
      </c>
      <c r="F13" s="314">
        <v>5002</v>
      </c>
      <c r="G13" s="314">
        <f t="shared" si="1"/>
        <v>50109</v>
      </c>
      <c r="H13" s="201" t="s">
        <v>112</v>
      </c>
      <c r="L13" s="30"/>
      <c r="N13" s="28"/>
      <c r="O13" s="28"/>
      <c r="P13" s="28"/>
      <c r="Q13" s="28"/>
    </row>
    <row r="14" spans="1:17" ht="39.950000000000003" customHeight="1" x14ac:dyDescent="0.2">
      <c r="A14" s="176" t="s">
        <v>6</v>
      </c>
      <c r="B14" s="319">
        <v>1514</v>
      </c>
      <c r="C14" s="315">
        <v>318</v>
      </c>
      <c r="D14" s="315">
        <f t="shared" si="0"/>
        <v>1832</v>
      </c>
      <c r="E14" s="315">
        <v>58867</v>
      </c>
      <c r="F14" s="315">
        <v>4023</v>
      </c>
      <c r="G14" s="315">
        <f t="shared" si="1"/>
        <v>62890</v>
      </c>
      <c r="H14" s="202" t="s">
        <v>113</v>
      </c>
      <c r="L14" s="24"/>
      <c r="N14" s="28"/>
      <c r="O14" s="28"/>
      <c r="P14" s="28"/>
      <c r="Q14" s="28"/>
    </row>
    <row r="15" spans="1:17" ht="39.950000000000003" customHeight="1" x14ac:dyDescent="0.2">
      <c r="A15" s="173" t="s">
        <v>7</v>
      </c>
      <c r="B15" s="314">
        <v>2054</v>
      </c>
      <c r="C15" s="314">
        <v>370</v>
      </c>
      <c r="D15" s="314">
        <f t="shared" si="0"/>
        <v>2424</v>
      </c>
      <c r="E15" s="314">
        <v>79145</v>
      </c>
      <c r="F15" s="314">
        <v>4452</v>
      </c>
      <c r="G15" s="316">
        <f t="shared" si="1"/>
        <v>83597</v>
      </c>
      <c r="H15" s="113" t="s">
        <v>97</v>
      </c>
      <c r="L15" s="24"/>
      <c r="N15" s="28"/>
      <c r="O15" s="28"/>
      <c r="P15" s="28"/>
      <c r="Q15" s="28"/>
    </row>
    <row r="16" spans="1:17" ht="39.950000000000003" customHeight="1" x14ac:dyDescent="0.2">
      <c r="A16" s="176" t="s">
        <v>15</v>
      </c>
      <c r="B16" s="319">
        <v>1137</v>
      </c>
      <c r="C16" s="315">
        <v>268</v>
      </c>
      <c r="D16" s="315">
        <f t="shared" si="0"/>
        <v>1405</v>
      </c>
      <c r="E16" s="315">
        <v>46299</v>
      </c>
      <c r="F16" s="315">
        <v>3436</v>
      </c>
      <c r="G16" s="313">
        <f t="shared" si="1"/>
        <v>49735</v>
      </c>
      <c r="H16" s="118" t="s">
        <v>98</v>
      </c>
      <c r="L16" s="31"/>
      <c r="N16" s="28"/>
      <c r="O16" s="28"/>
      <c r="P16" s="28"/>
      <c r="Q16" s="28"/>
    </row>
    <row r="17" spans="1:17" ht="39.950000000000003" customHeight="1" x14ac:dyDescent="0.2">
      <c r="A17" s="173" t="s">
        <v>16</v>
      </c>
      <c r="B17" s="314">
        <v>934</v>
      </c>
      <c r="C17" s="314">
        <v>380</v>
      </c>
      <c r="D17" s="314">
        <f t="shared" si="0"/>
        <v>1314</v>
      </c>
      <c r="E17" s="314">
        <v>39664</v>
      </c>
      <c r="F17" s="314">
        <v>4590</v>
      </c>
      <c r="G17" s="316">
        <f t="shared" si="1"/>
        <v>44254</v>
      </c>
      <c r="H17" s="113" t="s">
        <v>99</v>
      </c>
      <c r="N17" s="28"/>
      <c r="O17" s="28"/>
      <c r="P17" s="28"/>
      <c r="Q17" s="28"/>
    </row>
    <row r="18" spans="1:17" ht="39.950000000000003" customHeight="1" x14ac:dyDescent="0.2">
      <c r="A18" s="232" t="s">
        <v>35</v>
      </c>
      <c r="B18" s="319">
        <v>762</v>
      </c>
      <c r="C18" s="315">
        <v>403</v>
      </c>
      <c r="D18" s="315">
        <f t="shared" si="0"/>
        <v>1165</v>
      </c>
      <c r="E18" s="315">
        <v>31800</v>
      </c>
      <c r="F18" s="315">
        <v>5591</v>
      </c>
      <c r="G18" s="313">
        <f t="shared" si="1"/>
        <v>37391</v>
      </c>
      <c r="H18" s="233" t="s">
        <v>146</v>
      </c>
      <c r="N18" s="28"/>
      <c r="O18" s="28"/>
      <c r="P18" s="28"/>
      <c r="Q18" s="28"/>
    </row>
    <row r="19" spans="1:17" ht="39.950000000000003" customHeight="1" thickBot="1" x14ac:dyDescent="0.25">
      <c r="A19" s="180" t="s">
        <v>17</v>
      </c>
      <c r="B19" s="320">
        <v>462</v>
      </c>
      <c r="C19" s="320">
        <v>691</v>
      </c>
      <c r="D19" s="320">
        <f t="shared" si="0"/>
        <v>1153</v>
      </c>
      <c r="E19" s="320">
        <v>18952</v>
      </c>
      <c r="F19" s="320">
        <v>7690</v>
      </c>
      <c r="G19" s="320">
        <f t="shared" si="1"/>
        <v>26642</v>
      </c>
      <c r="H19" s="236" t="s">
        <v>101</v>
      </c>
      <c r="N19" s="28"/>
      <c r="O19" s="28"/>
      <c r="P19" s="28"/>
      <c r="Q19" s="28"/>
    </row>
    <row r="20" spans="1:17" ht="39.950000000000003" customHeight="1" thickTop="1" thickBot="1" x14ac:dyDescent="0.25">
      <c r="A20" s="234" t="s">
        <v>1</v>
      </c>
      <c r="B20" s="341">
        <f>SUM(B8:B19)</f>
        <v>14611</v>
      </c>
      <c r="C20" s="342">
        <f>SUM(C8:C19)</f>
        <v>4375</v>
      </c>
      <c r="D20" s="341">
        <f t="shared" si="0"/>
        <v>18986</v>
      </c>
      <c r="E20" s="341">
        <f>SUM(E8:E19)</f>
        <v>591875</v>
      </c>
      <c r="F20" s="343">
        <f>SUM(F8:F19)</f>
        <v>74197</v>
      </c>
      <c r="G20" s="341">
        <f t="shared" si="1"/>
        <v>666072</v>
      </c>
      <c r="H20" s="235" t="s">
        <v>78</v>
      </c>
      <c r="N20" s="28"/>
      <c r="O20" s="28"/>
      <c r="P20" s="28"/>
      <c r="Q20" s="28"/>
    </row>
    <row r="21" spans="1:17" ht="43.5" customHeight="1" thickTop="1" x14ac:dyDescent="0.2">
      <c r="A21" s="664" t="s">
        <v>233</v>
      </c>
      <c r="B21" s="664"/>
      <c r="C21" s="664"/>
      <c r="D21" s="670" t="s">
        <v>232</v>
      </c>
      <c r="E21" s="670"/>
      <c r="F21" s="670"/>
      <c r="G21" s="670"/>
      <c r="H21" s="670"/>
    </row>
    <row r="38" ht="16.149999999999999" customHeight="1" x14ac:dyDescent="0.2"/>
    <row r="39" ht="32.25" hidden="1" customHeight="1" x14ac:dyDescent="0.2"/>
    <row r="40" ht="32.25" hidden="1" customHeight="1" x14ac:dyDescent="0.2"/>
  </sheetData>
  <mergeCells count="13">
    <mergeCell ref="A21:C21"/>
    <mergeCell ref="D4:D6"/>
    <mergeCell ref="E4:F4"/>
    <mergeCell ref="G4:G6"/>
    <mergeCell ref="H4:H7"/>
    <mergeCell ref="B5:C5"/>
    <mergeCell ref="E5:F5"/>
    <mergeCell ref="D21:H21"/>
    <mergeCell ref="A1:H1"/>
    <mergeCell ref="A2:H2"/>
    <mergeCell ref="A3:F3"/>
    <mergeCell ref="A4:A7"/>
    <mergeCell ref="B4:C4"/>
  </mergeCells>
  <printOptions horizontalCentered="1" verticalCentered="1"/>
  <pageMargins left="0.23622047244094491" right="0.23622047244094491" top="0.74803149606299213" bottom="0.74803149606299213" header="0.31496062992125984" footer="0.31496062992125984"/>
  <pageSetup paperSize="9" scale="50" orientation="landscape" r:id="rId1"/>
  <headerFooter>
    <oddFooter>&amp;C&amp;14 27</oddFooter>
  </headerFooter>
  <colBreaks count="1" manualBreakCount="1">
    <brk id="8" max="1048575" man="1"/>
  </col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Q12"/>
  <sheetViews>
    <sheetView rightToLeft="1" view="pageBreakPreview" topLeftCell="A2" zoomScale="60" workbookViewId="0">
      <selection activeCell="A13" sqref="A13:XFD42"/>
    </sheetView>
  </sheetViews>
  <sheetFormatPr defaultRowHeight="12.75" x14ac:dyDescent="0.2"/>
  <cols>
    <col min="1" max="1" width="15.7109375" style="2" customWidth="1"/>
    <col min="2" max="2" width="11.5703125" style="2" customWidth="1"/>
    <col min="3" max="3" width="19.140625" style="2" customWidth="1"/>
    <col min="4" max="4" width="26.42578125" style="2" customWidth="1"/>
    <col min="5" max="5" width="17.28515625" style="2" customWidth="1"/>
    <col min="6" max="6" width="12.5703125" style="2" customWidth="1"/>
    <col min="7" max="7" width="13.7109375" style="2" customWidth="1"/>
    <col min="8" max="8" width="12.42578125" style="2" customWidth="1"/>
    <col min="9" max="9" width="10.85546875" style="2" customWidth="1"/>
    <col min="10" max="10" width="9.28515625" style="2" customWidth="1"/>
    <col min="11" max="11" width="9.140625" style="2"/>
    <col min="12" max="12" width="11" style="2" bestFit="1" customWidth="1"/>
    <col min="13" max="13" width="19.140625" style="2" customWidth="1"/>
    <col min="14" max="14" width="14.140625" style="2" customWidth="1"/>
    <col min="15" max="15" width="12" style="2" customWidth="1"/>
    <col min="16" max="16" width="14.5703125" style="2" customWidth="1"/>
    <col min="17" max="16384" width="9.140625" style="2"/>
  </cols>
  <sheetData>
    <row r="1" spans="1:17" ht="36" customHeight="1" x14ac:dyDescent="0.2">
      <c r="A1" s="677" t="s">
        <v>447</v>
      </c>
      <c r="B1" s="677"/>
      <c r="C1" s="677"/>
      <c r="D1" s="677"/>
      <c r="E1" s="677"/>
      <c r="F1" s="677"/>
      <c r="G1" s="677"/>
    </row>
    <row r="2" spans="1:17" ht="47.25" customHeight="1" x14ac:dyDescent="0.2">
      <c r="A2" s="535" t="s">
        <v>448</v>
      </c>
      <c r="B2" s="535"/>
      <c r="C2" s="535"/>
      <c r="D2" s="535"/>
      <c r="E2" s="535"/>
      <c r="F2" s="535"/>
      <c r="G2" s="535"/>
    </row>
    <row r="3" spans="1:17" ht="41.25" customHeight="1" thickBot="1" x14ac:dyDescent="0.25">
      <c r="A3" s="690" t="s">
        <v>240</v>
      </c>
      <c r="B3" s="690"/>
      <c r="C3" s="690"/>
      <c r="D3" s="690"/>
      <c r="E3" s="690"/>
      <c r="F3" s="682" t="s">
        <v>241</v>
      </c>
      <c r="G3" s="682"/>
    </row>
    <row r="4" spans="1:17" ht="49.9" customHeight="1" x14ac:dyDescent="0.2">
      <c r="A4" s="671" t="s">
        <v>194</v>
      </c>
      <c r="B4" s="671"/>
      <c r="C4" s="688" t="s">
        <v>254</v>
      </c>
      <c r="D4" s="688"/>
      <c r="E4" s="644" t="s">
        <v>1</v>
      </c>
      <c r="F4" s="684" t="s">
        <v>203</v>
      </c>
      <c r="G4" s="684"/>
    </row>
    <row r="5" spans="1:17" ht="49.9" customHeight="1" x14ac:dyDescent="0.2">
      <c r="A5" s="672"/>
      <c r="B5" s="672"/>
      <c r="C5" s="678" t="s">
        <v>76</v>
      </c>
      <c r="D5" s="678"/>
      <c r="E5" s="692"/>
      <c r="F5" s="685"/>
      <c r="G5" s="685"/>
    </row>
    <row r="6" spans="1:17" ht="49.9" customHeight="1" thickBot="1" x14ac:dyDescent="0.25">
      <c r="A6" s="673"/>
      <c r="B6" s="673"/>
      <c r="C6" s="265" t="s">
        <v>144</v>
      </c>
      <c r="D6" s="265" t="s">
        <v>143</v>
      </c>
      <c r="E6" s="265" t="s">
        <v>78</v>
      </c>
      <c r="F6" s="686"/>
      <c r="G6" s="686"/>
    </row>
    <row r="7" spans="1:17" ht="40.15" customHeight="1" x14ac:dyDescent="0.4">
      <c r="A7" s="676" t="s">
        <v>33</v>
      </c>
      <c r="B7" s="676"/>
      <c r="C7" s="100">
        <v>66</v>
      </c>
      <c r="D7" s="100">
        <v>24</v>
      </c>
      <c r="E7" s="100">
        <f>SUM(C7:D7)</f>
        <v>90</v>
      </c>
      <c r="F7" s="687" t="s">
        <v>115</v>
      </c>
      <c r="G7" s="687"/>
      <c r="N7" s="393" t="s">
        <v>449</v>
      </c>
    </row>
    <row r="8" spans="1:17" ht="40.15" customHeight="1" x14ac:dyDescent="0.2">
      <c r="A8" s="578" t="s">
        <v>30</v>
      </c>
      <c r="B8" s="578"/>
      <c r="C8" s="316">
        <v>167</v>
      </c>
      <c r="D8" s="344">
        <v>8</v>
      </c>
      <c r="E8" s="316">
        <f>SUM(C8:D8)</f>
        <v>175</v>
      </c>
      <c r="F8" s="689" t="s">
        <v>116</v>
      </c>
      <c r="G8" s="689"/>
    </row>
    <row r="9" spans="1:17" ht="40.15" customHeight="1" x14ac:dyDescent="0.2">
      <c r="A9" s="579" t="s">
        <v>31</v>
      </c>
      <c r="B9" s="579"/>
      <c r="C9" s="313">
        <v>518</v>
      </c>
      <c r="D9" s="313">
        <v>218</v>
      </c>
      <c r="E9" s="313">
        <f>SUM(C9:D9)</f>
        <v>736</v>
      </c>
      <c r="F9" s="691" t="s">
        <v>117</v>
      </c>
      <c r="G9" s="691"/>
      <c r="M9" s="152"/>
      <c r="N9" s="152" t="s">
        <v>338</v>
      </c>
      <c r="O9" s="152" t="s">
        <v>339</v>
      </c>
      <c r="P9" s="152" t="s">
        <v>340</v>
      </c>
      <c r="Q9" s="152" t="s">
        <v>341</v>
      </c>
    </row>
    <row r="10" spans="1:17" ht="40.15" customHeight="1" thickBot="1" x14ac:dyDescent="0.35">
      <c r="A10" s="674" t="s">
        <v>32</v>
      </c>
      <c r="B10" s="674"/>
      <c r="C10" s="345">
        <v>573</v>
      </c>
      <c r="D10" s="345">
        <v>0</v>
      </c>
      <c r="E10" s="345">
        <f>SUM(C10:D10)</f>
        <v>573</v>
      </c>
      <c r="F10" s="681" t="s">
        <v>127</v>
      </c>
      <c r="G10" s="681"/>
      <c r="M10" s="153" t="s">
        <v>303</v>
      </c>
      <c r="N10" s="154">
        <v>66</v>
      </c>
      <c r="O10" s="154">
        <v>167</v>
      </c>
      <c r="P10" s="154">
        <v>518</v>
      </c>
      <c r="Q10" s="154">
        <v>573</v>
      </c>
    </row>
    <row r="11" spans="1:17" ht="40.15" customHeight="1" thickTop="1" thickBot="1" x14ac:dyDescent="0.35">
      <c r="A11" s="675" t="s">
        <v>11</v>
      </c>
      <c r="B11" s="675"/>
      <c r="C11" s="343">
        <f>SUM(C7:C10)</f>
        <v>1324</v>
      </c>
      <c r="D11" s="343">
        <f>SUM(D7:D10)</f>
        <v>250</v>
      </c>
      <c r="E11" s="343">
        <f>SUM(C11:D11)</f>
        <v>1574</v>
      </c>
      <c r="F11" s="683" t="s">
        <v>78</v>
      </c>
      <c r="G11" s="683"/>
      <c r="H11" s="62"/>
      <c r="M11" s="153" t="s">
        <v>304</v>
      </c>
      <c r="N11" s="154">
        <v>24</v>
      </c>
      <c r="O11" s="154">
        <v>8</v>
      </c>
      <c r="P11" s="154">
        <v>218</v>
      </c>
      <c r="Q11" s="154">
        <v>0</v>
      </c>
    </row>
    <row r="12" spans="1:17" ht="49.5" customHeight="1" thickTop="1" x14ac:dyDescent="0.2">
      <c r="A12" s="492" t="s">
        <v>233</v>
      </c>
      <c r="B12" s="492"/>
      <c r="C12" s="492"/>
      <c r="D12" s="680" t="s">
        <v>232</v>
      </c>
      <c r="E12" s="680"/>
      <c r="F12" s="680"/>
      <c r="G12" s="680"/>
      <c r="H12" s="63"/>
    </row>
  </sheetData>
  <mergeCells count="21">
    <mergeCell ref="F10:G10"/>
    <mergeCell ref="A1:G1"/>
    <mergeCell ref="A2:G2"/>
    <mergeCell ref="F3:G3"/>
    <mergeCell ref="F11:G11"/>
    <mergeCell ref="F4:G6"/>
    <mergeCell ref="F7:G7"/>
    <mergeCell ref="C4:D4"/>
    <mergeCell ref="F8:G8"/>
    <mergeCell ref="A3:E3"/>
    <mergeCell ref="F9:G9"/>
    <mergeCell ref="E4:E5"/>
    <mergeCell ref="A4:B6"/>
    <mergeCell ref="A10:B10"/>
    <mergeCell ref="A11:B11"/>
    <mergeCell ref="A7:B7"/>
    <mergeCell ref="A8:B8"/>
    <mergeCell ref="A9:B9"/>
    <mergeCell ref="C5:D5"/>
    <mergeCell ref="A12:C12"/>
    <mergeCell ref="D12:G12"/>
  </mergeCells>
  <phoneticPr fontId="1" type="noConversion"/>
  <printOptions horizontalCentered="1" verticalCentered="1"/>
  <pageMargins left="0.23622047244094491" right="0.23622047244094491" top="0.74803149606299213" bottom="0.74803149606299213" header="0.31496062992125984" footer="0.31496062992125984"/>
  <pageSetup paperSize="9" scale="65" orientation="portrait" r:id="rId1"/>
  <headerFooter alignWithMargins="0">
    <oddFooter>&amp;C&amp;11 28</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N45"/>
  <sheetViews>
    <sheetView rightToLeft="1" view="pageBreakPreview" zoomScale="60" workbookViewId="0">
      <selection sqref="A1:R8"/>
    </sheetView>
  </sheetViews>
  <sheetFormatPr defaultColWidth="8.85546875" defaultRowHeight="12.75" x14ac:dyDescent="0.2"/>
  <cols>
    <col min="1" max="16" width="12.7109375" style="6" customWidth="1"/>
    <col min="17" max="17" width="16.5703125" style="6" customWidth="1"/>
    <col min="18" max="18" width="22" style="6" customWidth="1"/>
    <col min="19" max="19" width="7.5703125" style="6" customWidth="1"/>
    <col min="20" max="20" width="8.5703125" style="6" customWidth="1"/>
    <col min="21" max="23" width="5.7109375" style="6" customWidth="1"/>
    <col min="24" max="24" width="7.5703125" style="6" customWidth="1"/>
    <col min="25" max="25" width="8.140625" style="6" customWidth="1"/>
    <col min="26" max="26" width="9.7109375" style="6" customWidth="1"/>
    <col min="27" max="27" width="12.42578125" style="6" customWidth="1"/>
    <col min="28" max="16384" width="8.85546875" style="6"/>
  </cols>
  <sheetData>
    <row r="1" spans="1:40" ht="45" customHeight="1" x14ac:dyDescent="0.2">
      <c r="A1" s="604" t="s">
        <v>450</v>
      </c>
      <c r="B1" s="604"/>
      <c r="C1" s="604"/>
      <c r="D1" s="604"/>
      <c r="E1" s="604"/>
      <c r="F1" s="604"/>
      <c r="G1" s="604"/>
      <c r="H1" s="604"/>
      <c r="I1" s="604"/>
      <c r="J1" s="604"/>
      <c r="K1" s="604"/>
      <c r="L1" s="604"/>
      <c r="M1" s="604"/>
      <c r="N1" s="604"/>
      <c r="O1" s="604"/>
      <c r="P1" s="604"/>
      <c r="Q1" s="604"/>
      <c r="R1" s="604"/>
    </row>
    <row r="2" spans="1:40" ht="45" customHeight="1" x14ac:dyDescent="0.2">
      <c r="A2" s="706" t="s">
        <v>451</v>
      </c>
      <c r="B2" s="706"/>
      <c r="C2" s="706"/>
      <c r="D2" s="706"/>
      <c r="E2" s="706"/>
      <c r="F2" s="706"/>
      <c r="G2" s="706"/>
      <c r="H2" s="706"/>
      <c r="I2" s="706"/>
      <c r="J2" s="706"/>
      <c r="K2" s="706"/>
      <c r="L2" s="706"/>
      <c r="M2" s="706"/>
      <c r="N2" s="706"/>
      <c r="O2" s="706"/>
      <c r="P2" s="706"/>
      <c r="Q2" s="706"/>
      <c r="R2" s="706"/>
    </row>
    <row r="3" spans="1:40" ht="33" customHeight="1" thickBot="1" x14ac:dyDescent="0.25">
      <c r="A3" s="710" t="s">
        <v>242</v>
      </c>
      <c r="B3" s="710"/>
      <c r="C3" s="710"/>
      <c r="D3" s="710"/>
      <c r="E3" s="268"/>
      <c r="F3" s="268"/>
      <c r="G3" s="268"/>
      <c r="H3" s="268"/>
      <c r="I3" s="268"/>
      <c r="J3" s="268"/>
      <c r="K3" s="268"/>
      <c r="L3" s="268"/>
      <c r="M3" s="268"/>
      <c r="N3" s="268"/>
      <c r="O3" s="268"/>
      <c r="P3" s="268"/>
      <c r="Q3" s="268"/>
      <c r="R3" s="268" t="s">
        <v>243</v>
      </c>
    </row>
    <row r="4" spans="1:40" ht="80.099999999999994" customHeight="1" x14ac:dyDescent="0.35">
      <c r="A4" s="699" t="s">
        <v>376</v>
      </c>
      <c r="B4" s="700"/>
      <c r="C4" s="704" t="s">
        <v>1</v>
      </c>
      <c r="D4" s="699" t="s">
        <v>377</v>
      </c>
      <c r="E4" s="700"/>
      <c r="F4" s="704" t="s">
        <v>1</v>
      </c>
      <c r="G4" s="699" t="s">
        <v>378</v>
      </c>
      <c r="H4" s="711"/>
      <c r="I4" s="704" t="s">
        <v>1</v>
      </c>
      <c r="J4" s="699" t="s">
        <v>379</v>
      </c>
      <c r="K4" s="700"/>
      <c r="L4" s="704" t="s">
        <v>1</v>
      </c>
      <c r="M4" s="699" t="s">
        <v>380</v>
      </c>
      <c r="N4" s="700"/>
      <c r="O4" s="704" t="s">
        <v>1</v>
      </c>
      <c r="P4" s="699" t="s">
        <v>381</v>
      </c>
      <c r="Q4" s="700"/>
      <c r="R4" s="708" t="s">
        <v>44</v>
      </c>
      <c r="X4" s="701"/>
      <c r="Y4" s="702"/>
      <c r="Z4" s="701"/>
      <c r="AA4" s="702"/>
    </row>
    <row r="5" spans="1:40" ht="80.099999999999994" customHeight="1" thickBot="1" x14ac:dyDescent="0.25">
      <c r="A5" s="269" t="s">
        <v>36</v>
      </c>
      <c r="B5" s="269" t="s">
        <v>37</v>
      </c>
      <c r="C5" s="705"/>
      <c r="D5" s="269" t="s">
        <v>36</v>
      </c>
      <c r="E5" s="269" t="s">
        <v>37</v>
      </c>
      <c r="F5" s="705"/>
      <c r="G5" s="269" t="s">
        <v>36</v>
      </c>
      <c r="H5" s="269" t="s">
        <v>37</v>
      </c>
      <c r="I5" s="705"/>
      <c r="J5" s="269" t="s">
        <v>36</v>
      </c>
      <c r="K5" s="269" t="s">
        <v>37</v>
      </c>
      <c r="L5" s="705"/>
      <c r="M5" s="269" t="s">
        <v>36</v>
      </c>
      <c r="N5" s="269" t="s">
        <v>37</v>
      </c>
      <c r="O5" s="705"/>
      <c r="P5" s="269" t="s">
        <v>36</v>
      </c>
      <c r="Q5" s="269" t="s">
        <v>37</v>
      </c>
      <c r="R5" s="709"/>
      <c r="Z5" s="703"/>
      <c r="AA5" s="703"/>
      <c r="AB5" s="703"/>
    </row>
    <row r="6" spans="1:40" ht="80.099999999999994" customHeight="1" x14ac:dyDescent="0.2">
      <c r="A6" s="270" t="s">
        <v>81</v>
      </c>
      <c r="B6" s="270" t="s">
        <v>82</v>
      </c>
      <c r="C6" s="270" t="s">
        <v>78</v>
      </c>
      <c r="D6" s="270" t="s">
        <v>81</v>
      </c>
      <c r="E6" s="270" t="s">
        <v>82</v>
      </c>
      <c r="F6" s="270" t="s">
        <v>78</v>
      </c>
      <c r="G6" s="270" t="s">
        <v>81</v>
      </c>
      <c r="H6" s="270" t="s">
        <v>82</v>
      </c>
      <c r="I6" s="270" t="s">
        <v>78</v>
      </c>
      <c r="J6" s="270" t="s">
        <v>81</v>
      </c>
      <c r="K6" s="270" t="s">
        <v>82</v>
      </c>
      <c r="L6" s="270" t="s">
        <v>78</v>
      </c>
      <c r="M6" s="270" t="s">
        <v>81</v>
      </c>
      <c r="N6" s="270" t="s">
        <v>82</v>
      </c>
      <c r="O6" s="270" t="s">
        <v>78</v>
      </c>
      <c r="P6" s="270" t="s">
        <v>81</v>
      </c>
      <c r="Q6" s="270" t="s">
        <v>82</v>
      </c>
      <c r="R6" s="271" t="s">
        <v>87</v>
      </c>
    </row>
    <row r="7" spans="1:40" ht="80.099999999999994" customHeight="1" thickBot="1" x14ac:dyDescent="0.25">
      <c r="A7" s="346">
        <v>1071</v>
      </c>
      <c r="B7" s="346">
        <v>216</v>
      </c>
      <c r="C7" s="346">
        <f>SUM(A7:B7)</f>
        <v>1287</v>
      </c>
      <c r="D7" s="346">
        <v>126</v>
      </c>
      <c r="E7" s="346">
        <v>11</v>
      </c>
      <c r="F7" s="346">
        <f>SUM(D7:E7)</f>
        <v>137</v>
      </c>
      <c r="G7" s="346">
        <v>20</v>
      </c>
      <c r="H7" s="346">
        <v>4</v>
      </c>
      <c r="I7" s="346">
        <f>SUM(G7:H7)</f>
        <v>24</v>
      </c>
      <c r="J7" s="346">
        <v>72</v>
      </c>
      <c r="K7" s="346">
        <v>10</v>
      </c>
      <c r="L7" s="346">
        <f>SUM(J7:K7)</f>
        <v>82</v>
      </c>
      <c r="M7" s="346">
        <v>35</v>
      </c>
      <c r="N7" s="346">
        <v>9</v>
      </c>
      <c r="O7" s="346">
        <f>SUM(M7:N7)</f>
        <v>44</v>
      </c>
      <c r="P7" s="346">
        <v>1324</v>
      </c>
      <c r="Q7" s="346">
        <v>250</v>
      </c>
      <c r="R7" s="346">
        <f>SUM(P7:Q7)</f>
        <v>1574</v>
      </c>
    </row>
    <row r="8" spans="1:40" ht="49.5" customHeight="1" thickTop="1" x14ac:dyDescent="0.2">
      <c r="A8" s="664" t="s">
        <v>233</v>
      </c>
      <c r="B8" s="664"/>
      <c r="C8" s="664"/>
      <c r="D8" s="664"/>
      <c r="E8" s="664"/>
      <c r="F8" s="664"/>
      <c r="G8" s="664"/>
      <c r="H8" s="267"/>
      <c r="I8" s="707" t="s">
        <v>232</v>
      </c>
      <c r="J8" s="707"/>
      <c r="K8" s="707"/>
      <c r="L8" s="707"/>
      <c r="M8" s="707"/>
      <c r="N8" s="707"/>
      <c r="O8" s="707"/>
      <c r="P8" s="707"/>
      <c r="Q8" s="707"/>
      <c r="R8" s="707"/>
      <c r="AA8" s="526"/>
      <c r="AB8" s="526"/>
      <c r="AC8" s="526"/>
      <c r="AD8" s="526"/>
      <c r="AE8" s="526"/>
      <c r="AF8" s="526"/>
      <c r="AG8" s="526"/>
      <c r="AH8" s="526"/>
      <c r="AI8" s="526"/>
      <c r="AJ8" s="526"/>
      <c r="AK8" s="526"/>
      <c r="AL8" s="526"/>
      <c r="AM8" s="526"/>
      <c r="AN8" s="526"/>
    </row>
    <row r="9" spans="1:40" ht="19.5" customHeight="1" x14ac:dyDescent="0.2">
      <c r="AA9" s="51"/>
      <c r="AB9" s="51"/>
      <c r="AC9" s="51"/>
      <c r="AD9" s="51"/>
      <c r="AE9" s="51"/>
      <c r="AF9" s="51"/>
      <c r="AG9" s="51"/>
      <c r="AH9" s="51"/>
      <c r="AI9" s="51"/>
      <c r="AJ9" s="51"/>
      <c r="AK9" s="51"/>
      <c r="AL9" s="51"/>
      <c r="AM9" s="51"/>
      <c r="AN9" s="51"/>
    </row>
    <row r="10" spans="1:40" ht="9.75" customHeight="1" x14ac:dyDescent="0.3">
      <c r="AA10" s="698"/>
      <c r="AB10" s="698"/>
      <c r="AC10" s="698"/>
      <c r="AD10" s="698"/>
      <c r="AE10" s="698"/>
      <c r="AF10" s="698"/>
      <c r="AG10" s="698"/>
      <c r="AH10" s="698"/>
      <c r="AI10" s="698"/>
      <c r="AJ10" s="698"/>
      <c r="AK10" s="698"/>
      <c r="AL10" s="698"/>
      <c r="AM10" s="698"/>
      <c r="AN10" s="698"/>
    </row>
    <row r="11" spans="1:40" ht="27" customHeight="1" x14ac:dyDescent="0.2">
      <c r="D11" s="677"/>
      <c r="E11" s="677"/>
      <c r="F11" s="677"/>
      <c r="G11" s="677"/>
      <c r="H11" s="677"/>
      <c r="I11" s="677"/>
      <c r="J11" s="677"/>
      <c r="K11" s="677"/>
      <c r="L11" s="677"/>
      <c r="M11" s="677"/>
      <c r="N11" s="677"/>
      <c r="O11" s="677"/>
      <c r="P11" s="677"/>
    </row>
    <row r="12" spans="1:40" ht="40.15" customHeight="1" x14ac:dyDescent="0.2">
      <c r="A12" s="48"/>
      <c r="B12" s="48"/>
      <c r="C12" s="526"/>
      <c r="D12" s="526"/>
      <c r="E12" s="526"/>
      <c r="F12" s="526"/>
      <c r="G12" s="526"/>
      <c r="H12" s="526"/>
      <c r="I12" s="526"/>
      <c r="J12" s="526"/>
      <c r="K12" s="526"/>
      <c r="L12" s="526"/>
      <c r="M12" s="526"/>
      <c r="N12" s="526"/>
      <c r="O12" s="526"/>
      <c r="P12" s="526"/>
      <c r="Q12" s="48"/>
      <c r="R12" s="48"/>
    </row>
    <row r="13" spans="1:40" ht="40.15" customHeight="1" x14ac:dyDescent="0.3">
      <c r="A13" s="32"/>
      <c r="B13" s="32"/>
      <c r="C13" s="698"/>
      <c r="D13" s="698"/>
      <c r="E13" s="698"/>
      <c r="F13" s="698"/>
      <c r="G13" s="698"/>
      <c r="H13" s="698"/>
      <c r="I13" s="698"/>
      <c r="J13" s="698"/>
      <c r="K13" s="698"/>
      <c r="L13" s="698"/>
      <c r="M13" s="698"/>
      <c r="N13" s="698"/>
      <c r="O13" s="698"/>
      <c r="P13" s="698"/>
      <c r="Q13" s="32"/>
      <c r="R13" s="32"/>
      <c r="W13" s="42"/>
      <c r="X13" s="42"/>
      <c r="Y13" s="42"/>
      <c r="Z13" s="42"/>
      <c r="AA13" s="42"/>
      <c r="AB13" s="13"/>
    </row>
    <row r="14" spans="1:40" ht="40.15" customHeight="1" x14ac:dyDescent="0.25">
      <c r="A14" s="32"/>
      <c r="B14" s="32"/>
      <c r="C14" s="47"/>
      <c r="D14" s="47"/>
      <c r="E14" s="47"/>
      <c r="F14" s="47"/>
      <c r="G14" s="47"/>
      <c r="H14" s="47"/>
      <c r="I14" s="47"/>
      <c r="J14" s="47"/>
      <c r="K14" s="47"/>
      <c r="L14" s="47"/>
      <c r="M14" s="47"/>
      <c r="N14" s="47"/>
      <c r="O14" s="47"/>
      <c r="P14" s="47"/>
      <c r="Q14" s="32"/>
      <c r="R14" s="32"/>
      <c r="W14" s="42"/>
      <c r="X14" s="42"/>
      <c r="Y14" s="42"/>
      <c r="Z14" s="42"/>
      <c r="AA14" s="42"/>
      <c r="AB14" s="13"/>
    </row>
    <row r="15" spans="1:40" ht="40.15" customHeight="1" x14ac:dyDescent="0.25">
      <c r="A15" s="32"/>
      <c r="B15" s="32"/>
      <c r="C15" s="47"/>
      <c r="D15" s="47"/>
      <c r="E15" s="47"/>
      <c r="F15" s="47"/>
      <c r="G15" s="47"/>
      <c r="H15" s="47"/>
      <c r="I15" s="47"/>
      <c r="J15" s="47"/>
      <c r="K15" s="47"/>
      <c r="L15" s="47"/>
      <c r="M15" s="47"/>
      <c r="N15" s="47"/>
      <c r="O15" s="47"/>
      <c r="P15" s="47"/>
      <c r="Q15" s="32"/>
      <c r="R15" s="32"/>
      <c r="W15" s="42"/>
      <c r="X15" s="42"/>
      <c r="Y15" s="42"/>
      <c r="Z15" s="42"/>
      <c r="AA15" s="42"/>
      <c r="AB15" s="13"/>
    </row>
    <row r="16" spans="1:40" ht="20.100000000000001" customHeight="1" x14ac:dyDescent="0.25">
      <c r="C16" s="696"/>
      <c r="D16" s="696"/>
      <c r="E16" s="694"/>
      <c r="F16" s="694"/>
      <c r="G16" s="694"/>
      <c r="H16" s="694"/>
      <c r="I16" s="694"/>
      <c r="J16" s="694"/>
      <c r="K16" s="694"/>
      <c r="L16" s="694"/>
      <c r="M16" s="694"/>
      <c r="N16" s="694"/>
      <c r="O16" s="694"/>
      <c r="P16" s="697"/>
      <c r="Q16" s="697"/>
      <c r="W16" s="43"/>
      <c r="X16" s="36"/>
      <c r="Y16" s="36"/>
      <c r="Z16" s="36"/>
      <c r="AA16" s="36"/>
      <c r="AB16" s="44"/>
    </row>
    <row r="17" spans="5:28" ht="31.15" customHeight="1" x14ac:dyDescent="0.25">
      <c r="E17" s="679"/>
      <c r="F17" s="679"/>
      <c r="G17" s="679"/>
      <c r="H17" s="679"/>
      <c r="I17" s="679"/>
      <c r="J17" s="679"/>
      <c r="K17" s="679"/>
      <c r="L17" s="679"/>
      <c r="M17" s="679"/>
      <c r="N17" s="679"/>
      <c r="O17" s="679"/>
      <c r="W17" s="43"/>
      <c r="X17" s="36"/>
      <c r="Y17" s="36"/>
      <c r="Z17" s="36"/>
      <c r="AA17" s="36"/>
      <c r="AB17" s="44"/>
    </row>
    <row r="18" spans="5:28" ht="20.100000000000001" customHeight="1" x14ac:dyDescent="0.25">
      <c r="W18" s="9"/>
      <c r="X18" s="9"/>
      <c r="Y18" s="695"/>
      <c r="Z18" s="695"/>
      <c r="AA18" s="9"/>
      <c r="AB18" s="9"/>
    </row>
    <row r="19" spans="5:28" ht="20.100000000000001" customHeight="1" x14ac:dyDescent="0.2">
      <c r="Y19" s="693"/>
      <c r="Z19" s="693"/>
    </row>
    <row r="20" spans="5:28" ht="20.100000000000001" customHeight="1" x14ac:dyDescent="0.2"/>
    <row r="21" spans="5:28" ht="20.100000000000001" customHeight="1" x14ac:dyDescent="0.2"/>
    <row r="22" spans="5:28" ht="20.100000000000001" customHeight="1" x14ac:dyDescent="0.2"/>
    <row r="23" spans="5:28" ht="20.100000000000001" customHeight="1" x14ac:dyDescent="0.2"/>
    <row r="24" spans="5:28" ht="20.100000000000001" customHeight="1" x14ac:dyDescent="0.2"/>
    <row r="25" spans="5:28" ht="20.100000000000001" customHeight="1" x14ac:dyDescent="0.2"/>
    <row r="26" spans="5:28" ht="20.100000000000001" customHeight="1" x14ac:dyDescent="0.2"/>
    <row r="27" spans="5:28" ht="20.100000000000001" customHeight="1" x14ac:dyDescent="0.2"/>
    <row r="28" spans="5:28" ht="20.100000000000001" customHeight="1" x14ac:dyDescent="0.2"/>
    <row r="43" ht="16.149999999999999" customHeight="1" x14ac:dyDescent="0.2"/>
    <row r="44" hidden="1" x14ac:dyDescent="0.2"/>
    <row r="45" hidden="1" x14ac:dyDescent="0.2"/>
  </sheetData>
  <mergeCells count="31">
    <mergeCell ref="A1:R1"/>
    <mergeCell ref="A2:R2"/>
    <mergeCell ref="I8:R8"/>
    <mergeCell ref="R4:R5"/>
    <mergeCell ref="AA8:AN8"/>
    <mergeCell ref="A3:D3"/>
    <mergeCell ref="F4:F5"/>
    <mergeCell ref="D4:E4"/>
    <mergeCell ref="A4:B4"/>
    <mergeCell ref="G4:H4"/>
    <mergeCell ref="I4:I5"/>
    <mergeCell ref="C4:C5"/>
    <mergeCell ref="AA10:AN10"/>
    <mergeCell ref="P4:Q4"/>
    <mergeCell ref="Z4:AA4"/>
    <mergeCell ref="X4:Y4"/>
    <mergeCell ref="J4:K4"/>
    <mergeCell ref="Z5:AB5"/>
    <mergeCell ref="M4:N4"/>
    <mergeCell ref="L4:L5"/>
    <mergeCell ref="O4:O5"/>
    <mergeCell ref="Y19:Z19"/>
    <mergeCell ref="E16:O16"/>
    <mergeCell ref="E17:O17"/>
    <mergeCell ref="Y18:Z18"/>
    <mergeCell ref="A8:G8"/>
    <mergeCell ref="C16:D16"/>
    <mergeCell ref="C12:P12"/>
    <mergeCell ref="D11:P11"/>
    <mergeCell ref="P16:Q16"/>
    <mergeCell ref="C13:P13"/>
  </mergeCells>
  <phoneticPr fontId="0" type="noConversion"/>
  <printOptions horizontalCentered="1" verticalCentered="1"/>
  <pageMargins left="0.19685039370078741" right="0.39370078740157483" top="0.74803149606299213" bottom="0.74803149606299213" header="0.31496062992125984" footer="0.31496062992125984"/>
  <pageSetup paperSize="9" scale="50" orientation="landscape" r:id="rId1"/>
  <headerFooter>
    <oddFooter>&amp;C&amp;12 &amp;14 29</oddFooter>
  </headerFooter>
  <colBreaks count="1" manualBreakCount="1">
    <brk id="18" max="1048575"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X34"/>
  <sheetViews>
    <sheetView rightToLeft="1" tabSelected="1" showWhiteSpace="0" view="pageBreakPreview" zoomScale="60" workbookViewId="0">
      <selection sqref="A1:U1"/>
    </sheetView>
  </sheetViews>
  <sheetFormatPr defaultColWidth="8.85546875" defaultRowHeight="12.75" x14ac:dyDescent="0.2"/>
  <cols>
    <col min="1" max="1" width="11.42578125" style="33" customWidth="1"/>
    <col min="2" max="2" width="16.28515625" style="33" customWidth="1"/>
    <col min="3" max="3" width="10.7109375" style="33" customWidth="1"/>
    <col min="4" max="4" width="13.7109375" style="33" customWidth="1"/>
    <col min="5" max="6" width="13.28515625" style="33" customWidth="1"/>
    <col min="7" max="7" width="13.5703125" style="33" customWidth="1"/>
    <col min="8" max="8" width="14.7109375" style="33" customWidth="1"/>
    <col min="9" max="9" width="13.7109375" style="33" customWidth="1"/>
    <col min="10" max="10" width="14" style="33" customWidth="1"/>
    <col min="11" max="11" width="13.42578125" style="33" customWidth="1"/>
    <col min="12" max="12" width="15.7109375" style="33" customWidth="1"/>
    <col min="13" max="13" width="13.85546875" style="33" customWidth="1"/>
    <col min="14" max="14" width="13.28515625" style="33" customWidth="1"/>
    <col min="15" max="15" width="13" style="33" customWidth="1"/>
    <col min="16" max="16" width="13.85546875" style="33" customWidth="1"/>
    <col min="17" max="17" width="10.28515625" style="33" customWidth="1"/>
    <col min="18" max="18" width="13.42578125" style="33" customWidth="1"/>
    <col min="19" max="19" width="16.42578125" style="33" customWidth="1"/>
    <col min="20" max="20" width="15.42578125" style="33" customWidth="1"/>
    <col min="21" max="21" width="23.5703125" style="33" customWidth="1"/>
    <col min="22" max="16384" width="8.85546875" style="33"/>
  </cols>
  <sheetData>
    <row r="1" spans="1:21" ht="48.75" customHeight="1" x14ac:dyDescent="0.2">
      <c r="A1" s="727" t="s">
        <v>534</v>
      </c>
      <c r="B1" s="727"/>
      <c r="C1" s="727"/>
      <c r="D1" s="727"/>
      <c r="E1" s="727"/>
      <c r="F1" s="727"/>
      <c r="G1" s="727"/>
      <c r="H1" s="727"/>
      <c r="I1" s="727"/>
      <c r="J1" s="727"/>
      <c r="K1" s="727"/>
      <c r="L1" s="727"/>
      <c r="M1" s="727"/>
      <c r="N1" s="727"/>
      <c r="O1" s="727"/>
      <c r="P1" s="727"/>
      <c r="Q1" s="727"/>
      <c r="R1" s="727"/>
      <c r="S1" s="727"/>
      <c r="T1" s="727"/>
      <c r="U1" s="727"/>
    </row>
    <row r="2" spans="1:21" ht="43.5" customHeight="1" x14ac:dyDescent="0.2">
      <c r="A2" s="735" t="s">
        <v>452</v>
      </c>
      <c r="B2" s="735"/>
      <c r="C2" s="735"/>
      <c r="D2" s="735"/>
      <c r="E2" s="735"/>
      <c r="F2" s="735"/>
      <c r="G2" s="735"/>
      <c r="H2" s="735"/>
      <c r="I2" s="735"/>
      <c r="J2" s="735"/>
      <c r="K2" s="735"/>
      <c r="L2" s="735"/>
      <c r="M2" s="735"/>
      <c r="N2" s="735"/>
      <c r="O2" s="735"/>
      <c r="P2" s="735"/>
      <c r="Q2" s="735"/>
      <c r="R2" s="735"/>
      <c r="S2" s="735"/>
      <c r="T2" s="735"/>
      <c r="U2" s="735"/>
    </row>
    <row r="3" spans="1:21" ht="34.15" customHeight="1" thickBot="1" x14ac:dyDescent="0.25">
      <c r="A3" s="737" t="s">
        <v>244</v>
      </c>
      <c r="B3" s="737"/>
      <c r="C3" s="736"/>
      <c r="D3" s="736"/>
      <c r="E3" s="736"/>
      <c r="F3" s="54"/>
      <c r="G3" s="54"/>
      <c r="H3" s="54"/>
      <c r="I3" s="54"/>
      <c r="J3" s="54"/>
      <c r="K3" s="54"/>
      <c r="L3" s="54"/>
      <c r="M3" s="54"/>
      <c r="N3" s="54"/>
      <c r="O3" s="54"/>
      <c r="P3" s="54"/>
      <c r="Q3" s="54"/>
      <c r="R3" s="54"/>
      <c r="S3" s="738" t="s">
        <v>245</v>
      </c>
      <c r="T3" s="738"/>
      <c r="U3" s="738"/>
    </row>
    <row r="4" spans="1:21" ht="40.15" customHeight="1" x14ac:dyDescent="0.2">
      <c r="A4" s="733" t="s">
        <v>57</v>
      </c>
      <c r="B4" s="733"/>
      <c r="C4" s="739" t="s">
        <v>294</v>
      </c>
      <c r="D4" s="739"/>
      <c r="E4" s="739"/>
      <c r="F4" s="739" t="s">
        <v>228</v>
      </c>
      <c r="G4" s="739"/>
      <c r="H4" s="739" t="s">
        <v>229</v>
      </c>
      <c r="I4" s="739"/>
      <c r="J4" s="739" t="s">
        <v>230</v>
      </c>
      <c r="K4" s="739"/>
      <c r="L4" s="740" t="s">
        <v>382</v>
      </c>
      <c r="M4" s="740"/>
      <c r="N4" s="712" t="s">
        <v>44</v>
      </c>
      <c r="O4" s="712"/>
      <c r="P4" s="712"/>
      <c r="Q4" s="712"/>
      <c r="R4" s="712"/>
      <c r="S4" s="712"/>
      <c r="T4" s="714" t="s">
        <v>80</v>
      </c>
      <c r="U4" s="714"/>
    </row>
    <row r="5" spans="1:21" ht="30.75" customHeight="1" x14ac:dyDescent="0.2">
      <c r="A5" s="734"/>
      <c r="B5" s="734"/>
      <c r="C5" s="713" t="s">
        <v>224</v>
      </c>
      <c r="D5" s="713"/>
      <c r="E5" s="713"/>
      <c r="F5" s="713" t="s">
        <v>223</v>
      </c>
      <c r="G5" s="713"/>
      <c r="H5" s="713" t="s">
        <v>129</v>
      </c>
      <c r="I5" s="713"/>
      <c r="J5" s="713" t="s">
        <v>225</v>
      </c>
      <c r="K5" s="713"/>
      <c r="L5" s="713" t="s">
        <v>231</v>
      </c>
      <c r="M5" s="713"/>
      <c r="N5" s="713" t="s">
        <v>87</v>
      </c>
      <c r="O5" s="713"/>
      <c r="P5" s="713"/>
      <c r="Q5" s="713"/>
      <c r="R5" s="713"/>
      <c r="S5" s="713"/>
      <c r="T5" s="715"/>
      <c r="U5" s="715"/>
    </row>
    <row r="6" spans="1:21" ht="60" customHeight="1" x14ac:dyDescent="0.2">
      <c r="A6" s="741" t="s">
        <v>194</v>
      </c>
      <c r="B6" s="741"/>
      <c r="C6" s="722" t="s">
        <v>36</v>
      </c>
      <c r="D6" s="722"/>
      <c r="E6" s="366" t="s">
        <v>37</v>
      </c>
      <c r="F6" s="366" t="s">
        <v>36</v>
      </c>
      <c r="G6" s="366" t="s">
        <v>37</v>
      </c>
      <c r="H6" s="366" t="s">
        <v>36</v>
      </c>
      <c r="I6" s="366" t="s">
        <v>37</v>
      </c>
      <c r="J6" s="366" t="s">
        <v>36</v>
      </c>
      <c r="K6" s="366" t="s">
        <v>37</v>
      </c>
      <c r="L6" s="366" t="s">
        <v>58</v>
      </c>
      <c r="M6" s="366" t="s">
        <v>37</v>
      </c>
      <c r="N6" s="722" t="s">
        <v>58</v>
      </c>
      <c r="O6" s="722"/>
      <c r="P6" s="722" t="s">
        <v>37</v>
      </c>
      <c r="Q6" s="722"/>
      <c r="R6" s="725" t="s">
        <v>1</v>
      </c>
      <c r="S6" s="725"/>
      <c r="T6" s="717" t="s">
        <v>198</v>
      </c>
      <c r="U6" s="717"/>
    </row>
    <row r="7" spans="1:21" ht="75.75" customHeight="1" thickBot="1" x14ac:dyDescent="0.25">
      <c r="A7" s="742"/>
      <c r="B7" s="742"/>
      <c r="C7" s="723" t="s">
        <v>81</v>
      </c>
      <c r="D7" s="723"/>
      <c r="E7" s="367" t="s">
        <v>82</v>
      </c>
      <c r="F7" s="367" t="s">
        <v>81</v>
      </c>
      <c r="G7" s="367" t="s">
        <v>82</v>
      </c>
      <c r="H7" s="367" t="s">
        <v>81</v>
      </c>
      <c r="I7" s="367" t="s">
        <v>82</v>
      </c>
      <c r="J7" s="367" t="s">
        <v>81</v>
      </c>
      <c r="K7" s="367" t="s">
        <v>82</v>
      </c>
      <c r="L7" s="367" t="s">
        <v>81</v>
      </c>
      <c r="M7" s="367" t="s">
        <v>82</v>
      </c>
      <c r="N7" s="723" t="s">
        <v>81</v>
      </c>
      <c r="O7" s="723"/>
      <c r="P7" s="723" t="s">
        <v>82</v>
      </c>
      <c r="Q7" s="723"/>
      <c r="R7" s="723" t="s">
        <v>78</v>
      </c>
      <c r="S7" s="723"/>
      <c r="T7" s="718"/>
      <c r="U7" s="718"/>
    </row>
    <row r="8" spans="1:21" ht="40.15" customHeight="1" x14ac:dyDescent="0.2">
      <c r="A8" s="272" t="s">
        <v>38</v>
      </c>
      <c r="B8" s="272"/>
      <c r="C8" s="743">
        <v>5</v>
      </c>
      <c r="D8" s="743"/>
      <c r="E8" s="368">
        <v>5</v>
      </c>
      <c r="F8" s="368">
        <v>13</v>
      </c>
      <c r="G8" s="368">
        <v>11</v>
      </c>
      <c r="H8" s="368">
        <v>31</v>
      </c>
      <c r="I8" s="368">
        <v>8</v>
      </c>
      <c r="J8" s="368">
        <v>17</v>
      </c>
      <c r="K8" s="368">
        <v>0</v>
      </c>
      <c r="L8" s="368">
        <v>0</v>
      </c>
      <c r="M8" s="368">
        <v>0</v>
      </c>
      <c r="N8" s="724">
        <v>66</v>
      </c>
      <c r="O8" s="724"/>
      <c r="P8" s="724">
        <v>24</v>
      </c>
      <c r="Q8" s="724"/>
      <c r="R8" s="724">
        <v>90</v>
      </c>
      <c r="S8" s="724"/>
      <c r="T8" s="719" t="s">
        <v>115</v>
      </c>
      <c r="U8" s="719"/>
    </row>
    <row r="9" spans="1:21" ht="40.15" customHeight="1" x14ac:dyDescent="0.2">
      <c r="A9" s="273" t="s">
        <v>30</v>
      </c>
      <c r="B9" s="273"/>
      <c r="C9" s="744">
        <v>0</v>
      </c>
      <c r="D9" s="744"/>
      <c r="E9" s="369">
        <v>0</v>
      </c>
      <c r="F9" s="369">
        <v>17</v>
      </c>
      <c r="G9" s="369">
        <v>1</v>
      </c>
      <c r="H9" s="369">
        <v>89</v>
      </c>
      <c r="I9" s="369">
        <v>3</v>
      </c>
      <c r="J9" s="369">
        <v>56</v>
      </c>
      <c r="K9" s="369">
        <v>4</v>
      </c>
      <c r="L9" s="369">
        <v>5</v>
      </c>
      <c r="M9" s="369">
        <v>0</v>
      </c>
      <c r="N9" s="732">
        <v>167</v>
      </c>
      <c r="O9" s="732"/>
      <c r="P9" s="732">
        <v>8</v>
      </c>
      <c r="Q9" s="732"/>
      <c r="R9" s="732">
        <v>175</v>
      </c>
      <c r="S9" s="732"/>
      <c r="T9" s="720" t="s">
        <v>116</v>
      </c>
      <c r="U9" s="720"/>
    </row>
    <row r="10" spans="1:21" ht="40.15" customHeight="1" x14ac:dyDescent="0.2">
      <c r="A10" s="274" t="s">
        <v>39</v>
      </c>
      <c r="B10" s="274"/>
      <c r="C10" s="751">
        <v>16</v>
      </c>
      <c r="D10" s="751"/>
      <c r="E10" s="363">
        <v>3</v>
      </c>
      <c r="F10" s="363">
        <v>92</v>
      </c>
      <c r="G10" s="363">
        <v>36</v>
      </c>
      <c r="H10" s="363">
        <v>231</v>
      </c>
      <c r="I10" s="363">
        <v>108</v>
      </c>
      <c r="J10" s="363">
        <v>173</v>
      </c>
      <c r="K10" s="363">
        <v>63</v>
      </c>
      <c r="L10" s="363">
        <v>6</v>
      </c>
      <c r="M10" s="363">
        <v>8</v>
      </c>
      <c r="N10" s="716">
        <v>518</v>
      </c>
      <c r="O10" s="716"/>
      <c r="P10" s="716">
        <v>218</v>
      </c>
      <c r="Q10" s="716"/>
      <c r="R10" s="716">
        <v>736</v>
      </c>
      <c r="S10" s="716"/>
      <c r="T10" s="721" t="s">
        <v>117</v>
      </c>
      <c r="U10" s="721"/>
    </row>
    <row r="11" spans="1:21" ht="40.15" customHeight="1" thickBot="1" x14ac:dyDescent="0.25">
      <c r="A11" s="275" t="s">
        <v>32</v>
      </c>
      <c r="B11" s="275"/>
      <c r="C11" s="752">
        <v>0</v>
      </c>
      <c r="D11" s="752"/>
      <c r="E11" s="364">
        <v>0</v>
      </c>
      <c r="F11" s="364">
        <v>22</v>
      </c>
      <c r="G11" s="364">
        <v>0</v>
      </c>
      <c r="H11" s="364">
        <v>199</v>
      </c>
      <c r="I11" s="364">
        <v>0</v>
      </c>
      <c r="J11" s="364">
        <v>348</v>
      </c>
      <c r="K11" s="364">
        <v>0</v>
      </c>
      <c r="L11" s="364">
        <v>4</v>
      </c>
      <c r="M11" s="364">
        <v>0</v>
      </c>
      <c r="N11" s="726">
        <v>573</v>
      </c>
      <c r="O11" s="726"/>
      <c r="P11" s="726">
        <v>0</v>
      </c>
      <c r="Q11" s="726"/>
      <c r="R11" s="726">
        <v>573</v>
      </c>
      <c r="S11" s="726"/>
      <c r="T11" s="729" t="s">
        <v>127</v>
      </c>
      <c r="U11" s="729"/>
    </row>
    <row r="12" spans="1:21" ht="40.15" customHeight="1" thickTop="1" thickBot="1" x14ac:dyDescent="0.25">
      <c r="A12" s="276" t="s">
        <v>1</v>
      </c>
      <c r="B12" s="375"/>
      <c r="C12" s="747">
        <f>SUM(C8:C11)</f>
        <v>21</v>
      </c>
      <c r="D12" s="747"/>
      <c r="E12" s="365">
        <f t="shared" ref="E12:N12" si="0">SUM(E8:E11)</f>
        <v>8</v>
      </c>
      <c r="F12" s="365">
        <f t="shared" si="0"/>
        <v>144</v>
      </c>
      <c r="G12" s="365">
        <f t="shared" si="0"/>
        <v>48</v>
      </c>
      <c r="H12" s="365">
        <f t="shared" si="0"/>
        <v>550</v>
      </c>
      <c r="I12" s="365">
        <f t="shared" si="0"/>
        <v>119</v>
      </c>
      <c r="J12" s="365">
        <f t="shared" si="0"/>
        <v>594</v>
      </c>
      <c r="K12" s="365">
        <f t="shared" si="0"/>
        <v>67</v>
      </c>
      <c r="L12" s="365">
        <f t="shared" si="0"/>
        <v>15</v>
      </c>
      <c r="M12" s="365">
        <f t="shared" si="0"/>
        <v>8</v>
      </c>
      <c r="N12" s="731">
        <f t="shared" si="0"/>
        <v>1324</v>
      </c>
      <c r="O12" s="731"/>
      <c r="P12" s="731">
        <f>SUM(P8:P11)</f>
        <v>250</v>
      </c>
      <c r="Q12" s="731"/>
      <c r="R12" s="731">
        <v>1574</v>
      </c>
      <c r="S12" s="731"/>
      <c r="T12" s="730" t="s">
        <v>78</v>
      </c>
      <c r="U12" s="730"/>
    </row>
    <row r="13" spans="1:21" ht="45" customHeight="1" thickTop="1" x14ac:dyDescent="0.2">
      <c r="A13" s="745" t="s">
        <v>233</v>
      </c>
      <c r="B13" s="745"/>
      <c r="C13" s="745"/>
      <c r="D13" s="745"/>
      <c r="E13" s="745"/>
      <c r="F13" s="745"/>
      <c r="G13" s="745"/>
      <c r="H13" s="64"/>
      <c r="I13" s="65"/>
      <c r="J13" s="65"/>
      <c r="K13" s="66"/>
      <c r="L13" s="728" t="s">
        <v>232</v>
      </c>
      <c r="M13" s="728"/>
      <c r="N13" s="728"/>
      <c r="O13" s="728"/>
      <c r="P13" s="728"/>
      <c r="Q13" s="728"/>
      <c r="R13" s="728"/>
      <c r="S13" s="728"/>
      <c r="T13" s="728"/>
      <c r="U13" s="728"/>
    </row>
    <row r="14" spans="1:21" ht="45" customHeight="1" x14ac:dyDescent="0.2">
      <c r="A14" s="424"/>
      <c r="B14" s="424"/>
      <c r="C14" s="424"/>
      <c r="D14" s="424"/>
      <c r="E14" s="424"/>
      <c r="F14" s="424"/>
      <c r="G14" s="424"/>
      <c r="H14" s="64"/>
      <c r="I14" s="65"/>
      <c r="J14" s="65"/>
      <c r="K14" s="66"/>
      <c r="L14" s="425"/>
      <c r="M14" s="425"/>
      <c r="N14" s="425"/>
      <c r="O14" s="425"/>
      <c r="P14" s="425"/>
      <c r="Q14" s="425"/>
      <c r="R14" s="425"/>
      <c r="S14" s="425"/>
      <c r="T14" s="425"/>
      <c r="U14" s="425"/>
    </row>
    <row r="15" spans="1:21" ht="51" customHeight="1" x14ac:dyDescent="0.2">
      <c r="A15" s="727" t="s">
        <v>453</v>
      </c>
      <c r="B15" s="727"/>
      <c r="C15" s="727"/>
      <c r="D15" s="727"/>
      <c r="E15" s="727"/>
      <c r="F15" s="727"/>
      <c r="G15" s="727"/>
      <c r="H15" s="727"/>
      <c r="I15" s="727"/>
      <c r="J15" s="727"/>
      <c r="K15" s="727"/>
      <c r="L15" s="727"/>
      <c r="M15" s="727"/>
      <c r="N15" s="727"/>
      <c r="O15" s="727"/>
      <c r="P15" s="727"/>
      <c r="Q15" s="727"/>
      <c r="R15" s="727"/>
      <c r="S15" s="727"/>
      <c r="T15" s="727"/>
      <c r="U15" s="727"/>
    </row>
    <row r="16" spans="1:21" ht="39" customHeight="1" x14ac:dyDescent="0.2">
      <c r="A16" s="748" t="s">
        <v>454</v>
      </c>
      <c r="B16" s="748"/>
      <c r="C16" s="748"/>
      <c r="D16" s="748"/>
      <c r="E16" s="748"/>
      <c r="F16" s="748"/>
      <c r="G16" s="748"/>
      <c r="H16" s="748"/>
      <c r="I16" s="748"/>
      <c r="J16" s="748"/>
      <c r="K16" s="748"/>
      <c r="L16" s="748"/>
      <c r="M16" s="748"/>
      <c r="N16" s="748"/>
      <c r="O16" s="748"/>
      <c r="P16" s="748"/>
      <c r="Q16" s="748"/>
      <c r="R16" s="748"/>
      <c r="S16" s="748"/>
      <c r="T16" s="748"/>
      <c r="U16" s="748"/>
    </row>
    <row r="17" spans="1:24" ht="45.75" customHeight="1" thickBot="1" x14ac:dyDescent="0.25">
      <c r="A17" s="737" t="s">
        <v>246</v>
      </c>
      <c r="B17" s="737"/>
      <c r="C17" s="55"/>
      <c r="D17" s="54"/>
      <c r="E17" s="54"/>
      <c r="F17" s="54"/>
      <c r="G17" s="54"/>
      <c r="H17" s="54"/>
      <c r="I17" s="54"/>
      <c r="J17" s="54"/>
      <c r="K17" s="54"/>
      <c r="L17" s="54"/>
      <c r="M17" s="54"/>
      <c r="N17" s="54"/>
      <c r="O17" s="54"/>
      <c r="P17" s="54"/>
      <c r="Q17" s="54"/>
      <c r="R17" s="54"/>
      <c r="S17" s="56"/>
      <c r="T17" s="56"/>
      <c r="U17" s="139" t="s">
        <v>247</v>
      </c>
    </row>
    <row r="18" spans="1:24" ht="86.25" customHeight="1" x14ac:dyDescent="0.2">
      <c r="A18" s="746" t="s">
        <v>215</v>
      </c>
      <c r="B18" s="746"/>
      <c r="C18" s="746" t="s">
        <v>213</v>
      </c>
      <c r="D18" s="746"/>
      <c r="E18" s="746" t="s">
        <v>212</v>
      </c>
      <c r="F18" s="746"/>
      <c r="G18" s="746" t="s">
        <v>210</v>
      </c>
      <c r="H18" s="746"/>
      <c r="I18" s="746" t="s">
        <v>208</v>
      </c>
      <c r="J18" s="746"/>
      <c r="K18" s="750" t="s">
        <v>207</v>
      </c>
      <c r="L18" s="750"/>
      <c r="M18" s="746" t="s">
        <v>205</v>
      </c>
      <c r="N18" s="746"/>
      <c r="O18" s="746" t="s">
        <v>217</v>
      </c>
      <c r="P18" s="746"/>
      <c r="Q18" s="746" t="s">
        <v>267</v>
      </c>
      <c r="R18" s="746"/>
      <c r="S18" s="746" t="s">
        <v>44</v>
      </c>
      <c r="T18" s="746"/>
      <c r="U18" s="746"/>
    </row>
    <row r="19" spans="1:24" ht="51" customHeight="1" x14ac:dyDescent="0.2">
      <c r="A19" s="749" t="s">
        <v>216</v>
      </c>
      <c r="B19" s="749"/>
      <c r="C19" s="749" t="s">
        <v>214</v>
      </c>
      <c r="D19" s="749"/>
      <c r="E19" s="749" t="s">
        <v>86</v>
      </c>
      <c r="F19" s="749"/>
      <c r="G19" s="749" t="s">
        <v>211</v>
      </c>
      <c r="H19" s="749"/>
      <c r="I19" s="749" t="s">
        <v>209</v>
      </c>
      <c r="J19" s="749"/>
      <c r="K19" s="749" t="s">
        <v>83</v>
      </c>
      <c r="L19" s="749"/>
      <c r="M19" s="749" t="s">
        <v>206</v>
      </c>
      <c r="N19" s="749"/>
      <c r="O19" s="749" t="s">
        <v>204</v>
      </c>
      <c r="P19" s="749"/>
      <c r="Q19" s="749" t="s">
        <v>268</v>
      </c>
      <c r="R19" s="749"/>
      <c r="S19" s="749" t="s">
        <v>218</v>
      </c>
      <c r="T19" s="749"/>
      <c r="U19" s="749"/>
    </row>
    <row r="20" spans="1:24" ht="60" customHeight="1" thickBot="1" x14ac:dyDescent="0.25">
      <c r="A20" s="277" t="s">
        <v>36</v>
      </c>
      <c r="B20" s="277" t="s">
        <v>37</v>
      </c>
      <c r="C20" s="277" t="s">
        <v>36</v>
      </c>
      <c r="D20" s="277" t="s">
        <v>37</v>
      </c>
      <c r="E20" s="277" t="s">
        <v>36</v>
      </c>
      <c r="F20" s="277" t="s">
        <v>37</v>
      </c>
      <c r="G20" s="277" t="s">
        <v>36</v>
      </c>
      <c r="H20" s="277" t="s">
        <v>37</v>
      </c>
      <c r="I20" s="277" t="s">
        <v>36</v>
      </c>
      <c r="J20" s="277" t="s">
        <v>37</v>
      </c>
      <c r="K20" s="277" t="s">
        <v>36</v>
      </c>
      <c r="L20" s="277" t="s">
        <v>37</v>
      </c>
      <c r="M20" s="277" t="s">
        <v>36</v>
      </c>
      <c r="N20" s="277" t="s">
        <v>37</v>
      </c>
      <c r="O20" s="277" t="s">
        <v>36</v>
      </c>
      <c r="P20" s="277" t="s">
        <v>37</v>
      </c>
      <c r="Q20" s="277" t="s">
        <v>36</v>
      </c>
      <c r="R20" s="277" t="s">
        <v>37</v>
      </c>
      <c r="S20" s="277" t="s">
        <v>36</v>
      </c>
      <c r="T20" s="277" t="s">
        <v>37</v>
      </c>
      <c r="U20" s="377" t="s">
        <v>11</v>
      </c>
    </row>
    <row r="21" spans="1:24" ht="77.25" customHeight="1" x14ac:dyDescent="0.2">
      <c r="A21" s="246" t="s">
        <v>81</v>
      </c>
      <c r="B21" s="246" t="s">
        <v>82</v>
      </c>
      <c r="C21" s="246" t="s">
        <v>81</v>
      </c>
      <c r="D21" s="246" t="s">
        <v>82</v>
      </c>
      <c r="E21" s="246" t="s">
        <v>81</v>
      </c>
      <c r="F21" s="246" t="s">
        <v>82</v>
      </c>
      <c r="G21" s="246" t="s">
        <v>81</v>
      </c>
      <c r="H21" s="246" t="s">
        <v>82</v>
      </c>
      <c r="I21" s="246" t="s">
        <v>81</v>
      </c>
      <c r="J21" s="246" t="s">
        <v>82</v>
      </c>
      <c r="K21" s="246" t="s">
        <v>81</v>
      </c>
      <c r="L21" s="246" t="s">
        <v>82</v>
      </c>
      <c r="M21" s="246" t="s">
        <v>81</v>
      </c>
      <c r="N21" s="246" t="s">
        <v>82</v>
      </c>
      <c r="O21" s="246" t="s">
        <v>81</v>
      </c>
      <c r="P21" s="246" t="s">
        <v>82</v>
      </c>
      <c r="Q21" s="246" t="s">
        <v>81</v>
      </c>
      <c r="R21" s="246" t="s">
        <v>82</v>
      </c>
      <c r="S21" s="246" t="s">
        <v>81</v>
      </c>
      <c r="T21" s="246" t="s">
        <v>82</v>
      </c>
      <c r="U21" s="246" t="s">
        <v>236</v>
      </c>
    </row>
    <row r="22" spans="1:24" ht="40.15" customHeight="1" thickBot="1" x14ac:dyDescent="0.5">
      <c r="A22" s="376">
        <v>2</v>
      </c>
      <c r="B22" s="376">
        <v>0</v>
      </c>
      <c r="C22" s="376">
        <v>9</v>
      </c>
      <c r="D22" s="376">
        <v>4</v>
      </c>
      <c r="E22" s="376">
        <v>1</v>
      </c>
      <c r="F22" s="376">
        <v>1</v>
      </c>
      <c r="G22" s="376">
        <v>267</v>
      </c>
      <c r="H22" s="376">
        <v>122</v>
      </c>
      <c r="I22" s="376">
        <v>150</v>
      </c>
      <c r="J22" s="376">
        <v>42</v>
      </c>
      <c r="K22" s="376">
        <v>180</v>
      </c>
      <c r="L22" s="376">
        <v>52</v>
      </c>
      <c r="M22" s="376">
        <v>157</v>
      </c>
      <c r="N22" s="376">
        <v>18</v>
      </c>
      <c r="O22" s="376">
        <v>519</v>
      </c>
      <c r="P22" s="376">
        <v>7</v>
      </c>
      <c r="Q22" s="376">
        <v>39</v>
      </c>
      <c r="R22" s="376">
        <v>4</v>
      </c>
      <c r="S22" s="376">
        <v>1324</v>
      </c>
      <c r="T22" s="376">
        <v>250</v>
      </c>
      <c r="U22" s="376">
        <v>1574</v>
      </c>
      <c r="W22" s="76"/>
      <c r="X22" s="76"/>
    </row>
    <row r="23" spans="1:24" ht="40.15" customHeight="1" thickTop="1" x14ac:dyDescent="0.45">
      <c r="A23" s="745" t="s">
        <v>233</v>
      </c>
      <c r="B23" s="745"/>
      <c r="C23" s="745"/>
      <c r="D23" s="745"/>
      <c r="E23" s="745"/>
      <c r="F23" s="745"/>
      <c r="G23" s="745"/>
      <c r="H23" s="64"/>
      <c r="I23" s="65"/>
      <c r="J23" s="65"/>
      <c r="K23" s="66"/>
      <c r="L23" s="728" t="s">
        <v>232</v>
      </c>
      <c r="M23" s="728"/>
      <c r="N23" s="728"/>
      <c r="O23" s="728"/>
      <c r="P23" s="728"/>
      <c r="Q23" s="728"/>
      <c r="R23" s="728"/>
      <c r="S23" s="728"/>
      <c r="T23" s="728"/>
      <c r="U23" s="728"/>
      <c r="W23" s="77"/>
      <c r="X23" s="77"/>
    </row>
    <row r="24" spans="1:24" x14ac:dyDescent="0.2">
      <c r="A24" s="34"/>
      <c r="B24" s="34"/>
      <c r="C24" s="34"/>
      <c r="D24" s="34"/>
      <c r="E24" s="34"/>
      <c r="F24" s="34"/>
      <c r="G24" s="34"/>
      <c r="H24" s="34"/>
      <c r="I24" s="34"/>
      <c r="J24" s="34"/>
      <c r="K24" s="34"/>
      <c r="L24" s="34"/>
      <c r="M24" s="34"/>
      <c r="N24" s="34"/>
      <c r="O24" s="34"/>
      <c r="P24" s="34"/>
      <c r="Q24" s="34"/>
      <c r="R24" s="34"/>
      <c r="S24" s="34"/>
      <c r="T24" s="34"/>
      <c r="U24" s="34"/>
    </row>
    <row r="32" spans="1:24" ht="16.149999999999999" customHeight="1" x14ac:dyDescent="0.2"/>
    <row r="33" hidden="1" x14ac:dyDescent="0.2"/>
    <row r="34" hidden="1" x14ac:dyDescent="0.2"/>
  </sheetData>
  <mergeCells count="81">
    <mergeCell ref="Q19:R19"/>
    <mergeCell ref="S19:U19"/>
    <mergeCell ref="A17:B17"/>
    <mergeCell ref="C10:D10"/>
    <mergeCell ref="C11:D11"/>
    <mergeCell ref="A18:B18"/>
    <mergeCell ref="A19:B19"/>
    <mergeCell ref="C19:D19"/>
    <mergeCell ref="E19:F19"/>
    <mergeCell ref="G19:H19"/>
    <mergeCell ref="E18:F18"/>
    <mergeCell ref="O18:P18"/>
    <mergeCell ref="O19:P19"/>
    <mergeCell ref="P10:Q10"/>
    <mergeCell ref="P11:Q11"/>
    <mergeCell ref="P12:Q12"/>
    <mergeCell ref="A23:G23"/>
    <mergeCell ref="L23:U23"/>
    <mergeCell ref="M18:N18"/>
    <mergeCell ref="R12:S12"/>
    <mergeCell ref="C18:D18"/>
    <mergeCell ref="Q18:R18"/>
    <mergeCell ref="A13:G13"/>
    <mergeCell ref="C12:D12"/>
    <mergeCell ref="A16:U16"/>
    <mergeCell ref="S18:U18"/>
    <mergeCell ref="I18:J18"/>
    <mergeCell ref="I19:J19"/>
    <mergeCell ref="K19:L19"/>
    <mergeCell ref="M19:N19"/>
    <mergeCell ref="K18:L18"/>
    <mergeCell ref="G18:H18"/>
    <mergeCell ref="A6:B7"/>
    <mergeCell ref="C6:D6"/>
    <mergeCell ref="C7:D7"/>
    <mergeCell ref="C8:D8"/>
    <mergeCell ref="C9:D9"/>
    <mergeCell ref="A4:B5"/>
    <mergeCell ref="A1:U1"/>
    <mergeCell ref="A2:U2"/>
    <mergeCell ref="L5:M5"/>
    <mergeCell ref="C3:E3"/>
    <mergeCell ref="H5:I5"/>
    <mergeCell ref="A3:B3"/>
    <mergeCell ref="S3:U3"/>
    <mergeCell ref="J4:K4"/>
    <mergeCell ref="L4:M4"/>
    <mergeCell ref="H4:I4"/>
    <mergeCell ref="F4:G4"/>
    <mergeCell ref="F5:G5"/>
    <mergeCell ref="J5:K5"/>
    <mergeCell ref="C4:E4"/>
    <mergeCell ref="C5:E5"/>
    <mergeCell ref="R11:S11"/>
    <mergeCell ref="A15:U15"/>
    <mergeCell ref="L13:U13"/>
    <mergeCell ref="R8:S8"/>
    <mergeCell ref="T11:U11"/>
    <mergeCell ref="T12:U12"/>
    <mergeCell ref="N11:O11"/>
    <mergeCell ref="N12:O12"/>
    <mergeCell ref="R9:S9"/>
    <mergeCell ref="N8:O8"/>
    <mergeCell ref="N9:O9"/>
    <mergeCell ref="P9:Q9"/>
    <mergeCell ref="N4:S4"/>
    <mergeCell ref="N5:S5"/>
    <mergeCell ref="T4:U5"/>
    <mergeCell ref="R10:S10"/>
    <mergeCell ref="T6:U7"/>
    <mergeCell ref="T8:U8"/>
    <mergeCell ref="T9:U9"/>
    <mergeCell ref="T10:U10"/>
    <mergeCell ref="N10:O10"/>
    <mergeCell ref="P6:Q6"/>
    <mergeCell ref="P7:Q7"/>
    <mergeCell ref="P8:Q8"/>
    <mergeCell ref="R7:S7"/>
    <mergeCell ref="R6:S6"/>
    <mergeCell ref="N6:O6"/>
    <mergeCell ref="N7:O7"/>
  </mergeCells>
  <phoneticPr fontId="0" type="noConversion"/>
  <printOptions horizontalCentered="1"/>
  <pageMargins left="0.31496062992125984" right="0.43307086614173229" top="0.74803149606299213" bottom="0.74803149606299213" header="0.31496062992125984" footer="0.31496062992125984"/>
  <pageSetup paperSize="9" scale="45" orientation="landscape" r:id="rId1"/>
  <headerFooter>
    <oddFooter>&amp;C&amp;14 31</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Q12"/>
  <sheetViews>
    <sheetView rightToLeft="1" view="pageBreakPreview" zoomScale="60" workbookViewId="0">
      <selection sqref="A1:Q11"/>
    </sheetView>
  </sheetViews>
  <sheetFormatPr defaultColWidth="8.85546875" defaultRowHeight="23.25" x14ac:dyDescent="0.35"/>
  <cols>
    <col min="1" max="2" width="15.7109375" style="37" customWidth="1"/>
    <col min="3" max="3" width="3.140625" style="37" customWidth="1"/>
    <col min="4" max="11" width="15.7109375" style="37" customWidth="1"/>
    <col min="12" max="12" width="18.85546875" style="37" customWidth="1"/>
    <col min="13" max="16" width="15.7109375" style="37" customWidth="1"/>
    <col min="17" max="17" width="33.85546875" style="37" customWidth="1"/>
    <col min="18" max="16384" width="8.85546875" style="37"/>
  </cols>
  <sheetData>
    <row r="1" spans="1:17" s="38" customFormat="1" ht="33.75" customHeight="1" x14ac:dyDescent="0.2">
      <c r="A1" s="445" t="s">
        <v>408</v>
      </c>
      <c r="B1" s="445"/>
      <c r="C1" s="445"/>
      <c r="D1" s="445"/>
      <c r="E1" s="445"/>
      <c r="F1" s="445"/>
      <c r="G1" s="445"/>
      <c r="H1" s="445"/>
      <c r="I1" s="445"/>
      <c r="J1" s="445"/>
      <c r="K1" s="445"/>
      <c r="L1" s="445"/>
      <c r="M1" s="445"/>
      <c r="N1" s="445"/>
      <c r="O1" s="445"/>
      <c r="P1" s="445"/>
      <c r="Q1" s="445"/>
    </row>
    <row r="2" spans="1:17" ht="61.5" customHeight="1" x14ac:dyDescent="0.35">
      <c r="A2" s="446" t="s">
        <v>409</v>
      </c>
      <c r="B2" s="446"/>
      <c r="C2" s="446"/>
      <c r="D2" s="446"/>
      <c r="E2" s="446"/>
      <c r="F2" s="446"/>
      <c r="G2" s="446"/>
      <c r="H2" s="446"/>
      <c r="I2" s="446"/>
      <c r="J2" s="446"/>
      <c r="K2" s="446"/>
      <c r="L2" s="446"/>
      <c r="M2" s="446"/>
      <c r="N2" s="446"/>
      <c r="O2" s="446"/>
      <c r="P2" s="446"/>
      <c r="Q2" s="446"/>
    </row>
    <row r="3" spans="1:17" ht="30" customHeight="1" thickBot="1" x14ac:dyDescent="0.4">
      <c r="A3" s="302" t="s">
        <v>295</v>
      </c>
      <c r="B3" s="302"/>
      <c r="C3" s="302"/>
      <c r="D3" s="39"/>
      <c r="E3" s="39"/>
      <c r="F3" s="39"/>
      <c r="G3" s="39"/>
      <c r="H3" s="39"/>
      <c r="I3" s="39"/>
      <c r="J3" s="39"/>
      <c r="K3" s="39"/>
      <c r="L3" s="39"/>
      <c r="M3" s="90"/>
      <c r="N3" s="90"/>
      <c r="O3" s="90"/>
      <c r="P3" s="90"/>
      <c r="Q3" s="95" t="s">
        <v>275</v>
      </c>
    </row>
    <row r="4" spans="1:17" ht="59.25" customHeight="1" x14ac:dyDescent="0.35">
      <c r="A4" s="463" t="s">
        <v>34</v>
      </c>
      <c r="B4" s="463"/>
      <c r="C4" s="463"/>
      <c r="D4" s="454" t="s">
        <v>54</v>
      </c>
      <c r="E4" s="454"/>
      <c r="F4" s="448" t="s">
        <v>148</v>
      </c>
      <c r="G4" s="448"/>
      <c r="H4" s="448"/>
      <c r="I4" s="448"/>
      <c r="J4" s="448" t="s">
        <v>153</v>
      </c>
      <c r="K4" s="448"/>
      <c r="L4" s="448"/>
      <c r="M4" s="448" t="s">
        <v>154</v>
      </c>
      <c r="N4" s="448"/>
      <c r="O4" s="448"/>
      <c r="P4" s="448"/>
      <c r="Q4" s="454" t="s">
        <v>88</v>
      </c>
    </row>
    <row r="5" spans="1:17" ht="60.75" customHeight="1" x14ac:dyDescent="0.35">
      <c r="A5" s="464"/>
      <c r="B5" s="464"/>
      <c r="C5" s="464"/>
      <c r="D5" s="455"/>
      <c r="E5" s="455"/>
      <c r="F5" s="449" t="s">
        <v>174</v>
      </c>
      <c r="G5" s="449"/>
      <c r="H5" s="449"/>
      <c r="I5" s="449"/>
      <c r="J5" s="449" t="s">
        <v>173</v>
      </c>
      <c r="K5" s="449"/>
      <c r="L5" s="449"/>
      <c r="M5" s="449" t="s">
        <v>172</v>
      </c>
      <c r="N5" s="449"/>
      <c r="O5" s="449"/>
      <c r="P5" s="449"/>
      <c r="Q5" s="455"/>
    </row>
    <row r="6" spans="1:17" ht="53.25" customHeight="1" x14ac:dyDescent="0.35">
      <c r="A6" s="464"/>
      <c r="B6" s="464"/>
      <c r="C6" s="464"/>
      <c r="D6" s="449"/>
      <c r="E6" s="449"/>
      <c r="F6" s="450" t="s">
        <v>139</v>
      </c>
      <c r="G6" s="450"/>
      <c r="H6" s="450" t="s">
        <v>140</v>
      </c>
      <c r="I6" s="450"/>
      <c r="J6" s="460" t="s">
        <v>139</v>
      </c>
      <c r="K6" s="460"/>
      <c r="L6" s="381" t="s">
        <v>140</v>
      </c>
      <c r="M6" s="450" t="s">
        <v>139</v>
      </c>
      <c r="N6" s="450"/>
      <c r="O6" s="450" t="s">
        <v>140</v>
      </c>
      <c r="P6" s="450"/>
      <c r="Q6" s="455"/>
    </row>
    <row r="7" spans="1:17" ht="66.75" customHeight="1" thickBot="1" x14ac:dyDescent="0.4">
      <c r="A7" s="465"/>
      <c r="B7" s="465"/>
      <c r="C7" s="465"/>
      <c r="D7" s="451" t="s">
        <v>175</v>
      </c>
      <c r="E7" s="451"/>
      <c r="F7" s="451" t="s">
        <v>89</v>
      </c>
      <c r="G7" s="451"/>
      <c r="H7" s="451" t="s">
        <v>195</v>
      </c>
      <c r="I7" s="451"/>
      <c r="J7" s="456" t="s">
        <v>89</v>
      </c>
      <c r="K7" s="456"/>
      <c r="L7" s="379" t="s">
        <v>195</v>
      </c>
      <c r="M7" s="451" t="s">
        <v>89</v>
      </c>
      <c r="N7" s="451"/>
      <c r="O7" s="451" t="s">
        <v>195</v>
      </c>
      <c r="P7" s="451"/>
      <c r="Q7" s="456"/>
    </row>
    <row r="8" spans="1:17" ht="54.95" customHeight="1" x14ac:dyDescent="0.35">
      <c r="A8" s="466" t="s">
        <v>387</v>
      </c>
      <c r="B8" s="466"/>
      <c r="C8" s="466"/>
      <c r="D8" s="462">
        <v>1093</v>
      </c>
      <c r="E8" s="462"/>
      <c r="F8" s="452">
        <v>34785</v>
      </c>
      <c r="G8" s="452"/>
      <c r="H8" s="452">
        <v>28160</v>
      </c>
      <c r="I8" s="452"/>
      <c r="J8" s="452">
        <v>45</v>
      </c>
      <c r="K8" s="452"/>
      <c r="L8" s="382">
        <v>88</v>
      </c>
      <c r="M8" s="452">
        <v>773</v>
      </c>
      <c r="N8" s="452"/>
      <c r="O8" s="452">
        <v>320</v>
      </c>
      <c r="P8" s="452"/>
      <c r="Q8" s="252" t="s">
        <v>389</v>
      </c>
    </row>
    <row r="9" spans="1:17" ht="54.95" customHeight="1" thickBot="1" x14ac:dyDescent="0.4">
      <c r="A9" s="461" t="s">
        <v>388</v>
      </c>
      <c r="B9" s="461"/>
      <c r="C9" s="461"/>
      <c r="D9" s="444">
        <v>525</v>
      </c>
      <c r="E9" s="444"/>
      <c r="F9" s="453">
        <v>14895</v>
      </c>
      <c r="G9" s="453"/>
      <c r="H9" s="453">
        <v>17072</v>
      </c>
      <c r="I9" s="453"/>
      <c r="J9" s="453">
        <v>45</v>
      </c>
      <c r="K9" s="453"/>
      <c r="L9" s="383">
        <v>88</v>
      </c>
      <c r="M9" s="453">
        <v>331</v>
      </c>
      <c r="N9" s="453"/>
      <c r="O9" s="453">
        <v>194</v>
      </c>
      <c r="P9" s="453"/>
      <c r="Q9" s="251" t="s">
        <v>390</v>
      </c>
    </row>
    <row r="10" spans="1:17" ht="43.5" customHeight="1" thickTop="1" x14ac:dyDescent="0.35">
      <c r="A10" s="459" t="s">
        <v>147</v>
      </c>
      <c r="B10" s="459"/>
      <c r="C10" s="459"/>
      <c r="D10" s="459"/>
      <c r="E10" s="459"/>
      <c r="F10" s="459"/>
      <c r="G10" s="459"/>
      <c r="H10" s="459"/>
      <c r="I10" s="459"/>
      <c r="J10" s="458" t="s">
        <v>271</v>
      </c>
      <c r="K10" s="458"/>
      <c r="L10" s="458"/>
      <c r="M10" s="458"/>
      <c r="N10" s="458"/>
      <c r="O10" s="458"/>
      <c r="P10" s="458"/>
      <c r="Q10" s="458"/>
    </row>
    <row r="11" spans="1:17" ht="36.75" customHeight="1" x14ac:dyDescent="0.35">
      <c r="A11" s="457" t="s">
        <v>221</v>
      </c>
      <c r="B11" s="457"/>
      <c r="C11" s="457"/>
      <c r="D11" s="457"/>
      <c r="E11" s="457"/>
      <c r="F11" s="457"/>
      <c r="G11" s="457"/>
      <c r="H11" s="457"/>
      <c r="I11" s="457"/>
      <c r="J11" s="447" t="s">
        <v>220</v>
      </c>
      <c r="K11" s="447"/>
      <c r="L11" s="447"/>
      <c r="M11" s="447"/>
      <c r="N11" s="447"/>
      <c r="O11" s="447"/>
      <c r="P11" s="447"/>
      <c r="Q11" s="447"/>
    </row>
    <row r="12" spans="1:17" x14ac:dyDescent="0.35">
      <c r="A12" s="60"/>
      <c r="B12" s="60"/>
      <c r="C12" s="60"/>
      <c r="D12" s="60"/>
      <c r="E12" s="60"/>
      <c r="F12" s="60"/>
      <c r="G12" s="60"/>
      <c r="H12" s="60"/>
      <c r="I12" s="60"/>
      <c r="J12" s="60"/>
      <c r="K12" s="60"/>
      <c r="L12" s="60"/>
      <c r="M12" s="60"/>
      <c r="N12" s="60"/>
      <c r="O12" s="60"/>
      <c r="P12" s="60"/>
      <c r="Q12" s="60"/>
    </row>
  </sheetData>
  <mergeCells count="40">
    <mergeCell ref="J10:Q10"/>
    <mergeCell ref="F7:G7"/>
    <mergeCell ref="A10:I10"/>
    <mergeCell ref="J6:K6"/>
    <mergeCell ref="J8:K8"/>
    <mergeCell ref="H6:I6"/>
    <mergeCell ref="H7:I7"/>
    <mergeCell ref="H9:I9"/>
    <mergeCell ref="J9:K9"/>
    <mergeCell ref="A9:C9"/>
    <mergeCell ref="F9:G9"/>
    <mergeCell ref="D4:E6"/>
    <mergeCell ref="D7:E7"/>
    <mergeCell ref="D8:E8"/>
    <mergeCell ref="A4:C7"/>
    <mergeCell ref="A8:C8"/>
    <mergeCell ref="F4:I4"/>
    <mergeCell ref="F5:I5"/>
    <mergeCell ref="J4:L4"/>
    <mergeCell ref="F8:G8"/>
    <mergeCell ref="H8:I8"/>
    <mergeCell ref="J7:K7"/>
    <mergeCell ref="F6:G6"/>
    <mergeCell ref="J5:L5"/>
    <mergeCell ref="D9:E9"/>
    <mergeCell ref="A1:Q1"/>
    <mergeCell ref="A2:Q2"/>
    <mergeCell ref="J11:Q11"/>
    <mergeCell ref="M4:P4"/>
    <mergeCell ref="M5:P5"/>
    <mergeCell ref="O6:P6"/>
    <mergeCell ref="O7:P7"/>
    <mergeCell ref="O8:P8"/>
    <mergeCell ref="O9:P9"/>
    <mergeCell ref="M6:N6"/>
    <mergeCell ref="M7:N7"/>
    <mergeCell ref="M8:N8"/>
    <mergeCell ref="M9:N9"/>
    <mergeCell ref="Q4:Q7"/>
    <mergeCell ref="A11:I11"/>
  </mergeCells>
  <printOptions horizontalCentered="1" verticalCentered="1"/>
  <pageMargins left="0.23622047244094491" right="0.23622047244094491" top="0.74803149606299213" bottom="0.74803149606299213" header="0.31496062992125984" footer="0.31496062992125984"/>
  <pageSetup paperSize="9" scale="50" orientation="landscape" r:id="rId1"/>
  <headerFooter>
    <oddFooter>&amp;C&amp;"Arial,غامق"&amp;16 10</oddFooter>
  </headerFooter>
  <colBreaks count="1" manualBreakCount="1">
    <brk id="17"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M41"/>
  <sheetViews>
    <sheetView rightToLeft="1" view="pageBreakPreview" topLeftCell="B4" zoomScale="60" workbookViewId="0">
      <selection activeCell="B2" sqref="B2:K22"/>
    </sheetView>
  </sheetViews>
  <sheetFormatPr defaultColWidth="8.85546875" defaultRowHeight="12.75" x14ac:dyDescent="0.2"/>
  <cols>
    <col min="1" max="1" width="8.85546875" style="6" hidden="1" customWidth="1"/>
    <col min="2" max="2" width="15.5703125" style="6" customWidth="1"/>
    <col min="3" max="3" width="8.42578125" style="6" customWidth="1"/>
    <col min="4" max="4" width="24.7109375" style="6" customWidth="1"/>
    <col min="5" max="5" width="8.85546875" style="6"/>
    <col min="6" max="6" width="18.7109375" style="6" customWidth="1"/>
    <col min="7" max="7" width="6.42578125" style="6" customWidth="1"/>
    <col min="8" max="8" width="14.42578125" style="6" customWidth="1"/>
    <col min="9" max="9" width="11.42578125" style="6" customWidth="1"/>
    <col min="10" max="10" width="10" style="6" customWidth="1"/>
    <col min="11" max="11" width="17.85546875" style="19" customWidth="1"/>
    <col min="12" max="16384" width="8.85546875" style="6"/>
  </cols>
  <sheetData>
    <row r="1" spans="2:13" ht="49.5" customHeight="1" x14ac:dyDescent="0.2">
      <c r="B1" s="477" t="s">
        <v>410</v>
      </c>
      <c r="C1" s="477"/>
      <c r="D1" s="477"/>
      <c r="E1" s="477"/>
      <c r="F1" s="477"/>
      <c r="G1" s="477"/>
      <c r="H1" s="477"/>
      <c r="I1" s="477"/>
      <c r="J1" s="477"/>
      <c r="K1" s="477"/>
    </row>
    <row r="2" spans="2:13" ht="58.5" customHeight="1" x14ac:dyDescent="0.2">
      <c r="B2" s="437" t="s">
        <v>411</v>
      </c>
      <c r="C2" s="437"/>
      <c r="D2" s="437"/>
      <c r="E2" s="437"/>
      <c r="F2" s="437"/>
      <c r="G2" s="437"/>
      <c r="H2" s="437"/>
      <c r="I2" s="437"/>
      <c r="J2" s="437"/>
      <c r="K2" s="437"/>
    </row>
    <row r="3" spans="2:13" ht="43.5" customHeight="1" thickBot="1" x14ac:dyDescent="0.25">
      <c r="B3" s="478" t="s">
        <v>296</v>
      </c>
      <c r="C3" s="478"/>
      <c r="D3" s="107"/>
      <c r="E3" s="107"/>
      <c r="F3" s="107"/>
      <c r="G3" s="107"/>
      <c r="H3" s="107"/>
      <c r="I3" s="107"/>
      <c r="J3" s="479" t="s">
        <v>199</v>
      </c>
      <c r="K3" s="479"/>
    </row>
    <row r="4" spans="2:13" ht="15" customHeight="1" x14ac:dyDescent="0.2">
      <c r="B4" s="483" t="s">
        <v>34</v>
      </c>
      <c r="C4" s="480" t="s">
        <v>248</v>
      </c>
      <c r="D4" s="481"/>
      <c r="E4" s="480" t="s">
        <v>337</v>
      </c>
      <c r="F4" s="480"/>
      <c r="G4" s="480" t="s">
        <v>155</v>
      </c>
      <c r="H4" s="480"/>
      <c r="I4" s="480" t="s">
        <v>156</v>
      </c>
      <c r="J4" s="480"/>
      <c r="K4" s="486" t="s">
        <v>88</v>
      </c>
    </row>
    <row r="5" spans="2:13" ht="45" customHeight="1" x14ac:dyDescent="0.2">
      <c r="B5" s="484"/>
      <c r="C5" s="482"/>
      <c r="D5" s="482"/>
      <c r="E5" s="442"/>
      <c r="F5" s="442"/>
      <c r="G5" s="489"/>
      <c r="H5" s="489"/>
      <c r="I5" s="489"/>
      <c r="J5" s="489"/>
      <c r="K5" s="487"/>
    </row>
    <row r="6" spans="2:13" ht="69" customHeight="1" thickBot="1" x14ac:dyDescent="0.25">
      <c r="B6" s="485"/>
      <c r="C6" s="475" t="s">
        <v>249</v>
      </c>
      <c r="D6" s="475"/>
      <c r="E6" s="476" t="s">
        <v>396</v>
      </c>
      <c r="F6" s="476"/>
      <c r="G6" s="475" t="s">
        <v>167</v>
      </c>
      <c r="H6" s="475"/>
      <c r="I6" s="475" t="s">
        <v>157</v>
      </c>
      <c r="J6" s="475"/>
      <c r="K6" s="488"/>
    </row>
    <row r="7" spans="2:13" ht="45" customHeight="1" x14ac:dyDescent="0.3">
      <c r="B7" s="61" t="s">
        <v>2</v>
      </c>
      <c r="C7" s="172"/>
      <c r="D7" s="294">
        <v>226</v>
      </c>
      <c r="E7" s="474">
        <v>19888</v>
      </c>
      <c r="F7" s="474"/>
      <c r="G7" s="474">
        <v>34</v>
      </c>
      <c r="H7" s="474"/>
      <c r="I7" s="471">
        <v>510</v>
      </c>
      <c r="J7" s="471"/>
      <c r="K7" s="50" t="s">
        <v>91</v>
      </c>
      <c r="M7" s="11"/>
    </row>
    <row r="8" spans="2:13" ht="45" customHeight="1" x14ac:dyDescent="0.3">
      <c r="B8" s="173" t="s">
        <v>12</v>
      </c>
      <c r="C8" s="174"/>
      <c r="D8" s="248">
        <v>227</v>
      </c>
      <c r="E8" s="472">
        <v>19976</v>
      </c>
      <c r="F8" s="472"/>
      <c r="G8" s="472">
        <v>33</v>
      </c>
      <c r="H8" s="472"/>
      <c r="I8" s="467">
        <v>495</v>
      </c>
      <c r="J8" s="467"/>
      <c r="K8" s="175" t="s">
        <v>93</v>
      </c>
    </row>
    <row r="9" spans="2:13" ht="45" customHeight="1" x14ac:dyDescent="0.3">
      <c r="B9" s="176" t="s">
        <v>4</v>
      </c>
      <c r="C9" s="177"/>
      <c r="D9" s="303">
        <v>222</v>
      </c>
      <c r="E9" s="473">
        <v>19536</v>
      </c>
      <c r="F9" s="473"/>
      <c r="G9" s="473">
        <v>32</v>
      </c>
      <c r="H9" s="473"/>
      <c r="I9" s="468">
        <v>480</v>
      </c>
      <c r="J9" s="468"/>
      <c r="K9" s="178" t="s">
        <v>92</v>
      </c>
    </row>
    <row r="10" spans="2:13" ht="45" customHeight="1" x14ac:dyDescent="0.3">
      <c r="B10" s="173" t="s">
        <v>13</v>
      </c>
      <c r="C10" s="174"/>
      <c r="D10" s="248">
        <v>225</v>
      </c>
      <c r="E10" s="472">
        <v>19800</v>
      </c>
      <c r="F10" s="472"/>
      <c r="G10" s="472">
        <v>34</v>
      </c>
      <c r="H10" s="472"/>
      <c r="I10" s="467">
        <v>510</v>
      </c>
      <c r="J10" s="467"/>
      <c r="K10" s="175" t="s">
        <v>94</v>
      </c>
    </row>
    <row r="11" spans="2:13" ht="45" customHeight="1" x14ac:dyDescent="0.3">
      <c r="B11" s="176" t="s">
        <v>48</v>
      </c>
      <c r="C11" s="177"/>
      <c r="D11" s="303">
        <v>223</v>
      </c>
      <c r="E11" s="473">
        <v>19624</v>
      </c>
      <c r="F11" s="473"/>
      <c r="G11" s="473">
        <v>37</v>
      </c>
      <c r="H11" s="473"/>
      <c r="I11" s="468">
        <v>555</v>
      </c>
      <c r="J11" s="468"/>
      <c r="K11" s="178" t="s">
        <v>90</v>
      </c>
    </row>
    <row r="12" spans="2:13" ht="45" customHeight="1" x14ac:dyDescent="0.3">
      <c r="B12" s="173" t="s">
        <v>14</v>
      </c>
      <c r="C12" s="174"/>
      <c r="D12" s="248">
        <v>223</v>
      </c>
      <c r="E12" s="472">
        <v>19624</v>
      </c>
      <c r="F12" s="472"/>
      <c r="G12" s="472">
        <v>38</v>
      </c>
      <c r="H12" s="472"/>
      <c r="I12" s="467">
        <v>570</v>
      </c>
      <c r="J12" s="467"/>
      <c r="K12" s="175" t="s">
        <v>95</v>
      </c>
    </row>
    <row r="13" spans="2:13" ht="45" customHeight="1" x14ac:dyDescent="0.3">
      <c r="B13" s="176" t="s">
        <v>6</v>
      </c>
      <c r="C13" s="177"/>
      <c r="D13" s="303">
        <v>223</v>
      </c>
      <c r="E13" s="473">
        <v>19624</v>
      </c>
      <c r="F13" s="473"/>
      <c r="G13" s="473">
        <v>39</v>
      </c>
      <c r="H13" s="473"/>
      <c r="I13" s="468">
        <v>585</v>
      </c>
      <c r="J13" s="468"/>
      <c r="K13" s="178" t="s">
        <v>96</v>
      </c>
    </row>
    <row r="14" spans="2:13" ht="45" customHeight="1" x14ac:dyDescent="0.3">
      <c r="B14" s="173" t="s">
        <v>7</v>
      </c>
      <c r="C14" s="174"/>
      <c r="D14" s="248">
        <v>218</v>
      </c>
      <c r="E14" s="472">
        <v>19184</v>
      </c>
      <c r="F14" s="472"/>
      <c r="G14" s="472">
        <v>39</v>
      </c>
      <c r="H14" s="472"/>
      <c r="I14" s="467">
        <v>585</v>
      </c>
      <c r="J14" s="467"/>
      <c r="K14" s="175" t="s">
        <v>97</v>
      </c>
    </row>
    <row r="15" spans="2:13" ht="45" customHeight="1" x14ac:dyDescent="0.3">
      <c r="B15" s="176" t="s">
        <v>15</v>
      </c>
      <c r="C15" s="177"/>
      <c r="D15" s="303">
        <v>228</v>
      </c>
      <c r="E15" s="473">
        <v>20064</v>
      </c>
      <c r="F15" s="473"/>
      <c r="G15" s="473">
        <v>17</v>
      </c>
      <c r="H15" s="473"/>
      <c r="I15" s="468">
        <v>255</v>
      </c>
      <c r="J15" s="468"/>
      <c r="K15" s="178" t="s">
        <v>98</v>
      </c>
    </row>
    <row r="16" spans="2:13" ht="45" customHeight="1" x14ac:dyDescent="0.3">
      <c r="B16" s="173" t="s">
        <v>16</v>
      </c>
      <c r="C16" s="174"/>
      <c r="D16" s="248">
        <v>232</v>
      </c>
      <c r="E16" s="472">
        <v>20416</v>
      </c>
      <c r="F16" s="472"/>
      <c r="G16" s="472">
        <v>18</v>
      </c>
      <c r="H16" s="472"/>
      <c r="I16" s="467">
        <v>270</v>
      </c>
      <c r="J16" s="467"/>
      <c r="K16" s="175" t="s">
        <v>99</v>
      </c>
    </row>
    <row r="17" spans="2:11" ht="45" customHeight="1" x14ac:dyDescent="0.2">
      <c r="B17" s="179" t="s">
        <v>227</v>
      </c>
      <c r="C17" s="179"/>
      <c r="D17" s="303">
        <v>227</v>
      </c>
      <c r="E17" s="473">
        <v>19976</v>
      </c>
      <c r="F17" s="473"/>
      <c r="G17" s="473">
        <v>18</v>
      </c>
      <c r="H17" s="473"/>
      <c r="I17" s="468">
        <v>270</v>
      </c>
      <c r="J17" s="468"/>
      <c r="K17" s="178" t="s">
        <v>100</v>
      </c>
    </row>
    <row r="18" spans="2:11" ht="45" customHeight="1" thickBot="1" x14ac:dyDescent="0.35">
      <c r="B18" s="180" t="s">
        <v>17</v>
      </c>
      <c r="C18" s="181"/>
      <c r="D18" s="180">
        <v>231</v>
      </c>
      <c r="E18" s="470">
        <v>20328</v>
      </c>
      <c r="F18" s="470"/>
      <c r="G18" s="470">
        <v>18</v>
      </c>
      <c r="H18" s="470"/>
      <c r="I18" s="469">
        <v>270</v>
      </c>
      <c r="J18" s="469"/>
      <c r="K18" s="182" t="s">
        <v>101</v>
      </c>
    </row>
    <row r="19" spans="2:11" ht="62.25" customHeight="1" thickTop="1" x14ac:dyDescent="0.25">
      <c r="B19" s="492" t="s">
        <v>344</v>
      </c>
      <c r="C19" s="492"/>
      <c r="D19" s="492"/>
      <c r="E19" s="492"/>
      <c r="F19" s="492"/>
      <c r="G19" s="497" t="s">
        <v>397</v>
      </c>
      <c r="H19" s="497"/>
      <c r="I19" s="497"/>
      <c r="J19" s="497"/>
      <c r="K19" s="497"/>
    </row>
    <row r="20" spans="2:11" ht="37.5" customHeight="1" x14ac:dyDescent="0.2">
      <c r="B20" s="496" t="s">
        <v>330</v>
      </c>
      <c r="C20" s="496"/>
      <c r="D20" s="496"/>
      <c r="E20" s="496"/>
      <c r="F20" s="495" t="s">
        <v>191</v>
      </c>
      <c r="G20" s="495"/>
      <c r="H20" s="495"/>
      <c r="I20" s="495"/>
      <c r="J20" s="495"/>
      <c r="K20" s="495"/>
    </row>
    <row r="21" spans="2:11" ht="28.5" customHeight="1" x14ac:dyDescent="0.2">
      <c r="B21" s="493" t="s">
        <v>322</v>
      </c>
      <c r="C21" s="493"/>
      <c r="D21" s="493"/>
      <c r="E21" s="292"/>
      <c r="F21" s="96"/>
      <c r="G21" s="494" t="s">
        <v>149</v>
      </c>
      <c r="H21" s="494"/>
      <c r="I21" s="494"/>
      <c r="J21" s="494"/>
      <c r="K21" s="494"/>
    </row>
    <row r="22" spans="2:11" ht="36" customHeight="1" x14ac:dyDescent="0.2">
      <c r="B22" s="490" t="s">
        <v>221</v>
      </c>
      <c r="C22" s="490"/>
      <c r="D22" s="490"/>
      <c r="E22" s="490"/>
      <c r="F22" s="491" t="s">
        <v>220</v>
      </c>
      <c r="G22" s="491"/>
      <c r="H22" s="491"/>
      <c r="I22" s="491"/>
      <c r="J22" s="491"/>
      <c r="K22" s="491"/>
    </row>
    <row r="39" ht="16.149999999999999" customHeight="1" x14ac:dyDescent="0.2"/>
    <row r="40" hidden="1" x14ac:dyDescent="0.2"/>
    <row r="41" hidden="1" x14ac:dyDescent="0.2"/>
  </sheetData>
  <mergeCells count="58">
    <mergeCell ref="B22:E22"/>
    <mergeCell ref="F22:K22"/>
    <mergeCell ref="B19:F19"/>
    <mergeCell ref="B21:D21"/>
    <mergeCell ref="G21:K21"/>
    <mergeCell ref="F20:K20"/>
    <mergeCell ref="B20:E20"/>
    <mergeCell ref="G19:K19"/>
    <mergeCell ref="B1:K1"/>
    <mergeCell ref="B3:C3"/>
    <mergeCell ref="J3:K3"/>
    <mergeCell ref="E4:F5"/>
    <mergeCell ref="C4:D5"/>
    <mergeCell ref="B2:K2"/>
    <mergeCell ref="B4:B6"/>
    <mergeCell ref="K4:K6"/>
    <mergeCell ref="G6:H6"/>
    <mergeCell ref="C6:D6"/>
    <mergeCell ref="G4:H5"/>
    <mergeCell ref="I4:J5"/>
    <mergeCell ref="E7:F7"/>
    <mergeCell ref="E8:F8"/>
    <mergeCell ref="G7:H7"/>
    <mergeCell ref="G8:H8"/>
    <mergeCell ref="I6:J6"/>
    <mergeCell ref="E6:F6"/>
    <mergeCell ref="E17:F17"/>
    <mergeCell ref="E18:F18"/>
    <mergeCell ref="G17:H17"/>
    <mergeCell ref="E15:F15"/>
    <mergeCell ref="E16:F16"/>
    <mergeCell ref="G15:H15"/>
    <mergeCell ref="G16:H16"/>
    <mergeCell ref="E14:F14"/>
    <mergeCell ref="I13:J13"/>
    <mergeCell ref="I14:J14"/>
    <mergeCell ref="I15:J15"/>
    <mergeCell ref="G9:H9"/>
    <mergeCell ref="G10:H10"/>
    <mergeCell ref="G11:H11"/>
    <mergeCell ref="G12:H12"/>
    <mergeCell ref="G13:H13"/>
    <mergeCell ref="G14:H14"/>
    <mergeCell ref="E9:F9"/>
    <mergeCell ref="E10:F10"/>
    <mergeCell ref="E11:F11"/>
    <mergeCell ref="E12:F12"/>
    <mergeCell ref="E13:F13"/>
    <mergeCell ref="I16:J16"/>
    <mergeCell ref="I17:J17"/>
    <mergeCell ref="I18:J18"/>
    <mergeCell ref="G18:H18"/>
    <mergeCell ref="I7:J7"/>
    <mergeCell ref="I8:J8"/>
    <mergeCell ref="I9:J9"/>
    <mergeCell ref="I10:J10"/>
    <mergeCell ref="I11:J11"/>
    <mergeCell ref="I12:J12"/>
  </mergeCells>
  <phoneticPr fontId="1" type="noConversion"/>
  <printOptions horizontalCentered="1" verticalCentered="1"/>
  <pageMargins left="0.23622047244094491" right="0.23622047244094491" top="0.74803149606299213" bottom="0.74803149606299213" header="0.31496062992125984" footer="0.31496062992125984"/>
  <pageSetup paperSize="9" scale="65" orientation="portrait" r:id="rId1"/>
  <headerFooter alignWithMargins="0">
    <oddFooter>&amp;C&amp;"Arial,غامق"&amp;12 11</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Q42"/>
  <sheetViews>
    <sheetView rightToLeft="1" view="pageBreakPreview" topLeftCell="A4" zoomScale="60" workbookViewId="0">
      <selection sqref="A1:F25"/>
    </sheetView>
  </sheetViews>
  <sheetFormatPr defaultColWidth="17.7109375" defaultRowHeight="32.1" customHeight="1" x14ac:dyDescent="0.2"/>
  <cols>
    <col min="1" max="1" width="18.42578125" style="6" customWidth="1"/>
    <col min="2" max="2" width="29.5703125" style="6" customWidth="1"/>
    <col min="3" max="3" width="27.7109375" style="6" customWidth="1"/>
    <col min="4" max="4" width="22.42578125" style="6" customWidth="1"/>
    <col min="5" max="5" width="23.7109375" style="6" customWidth="1"/>
    <col min="6" max="6" width="17.7109375" style="6" customWidth="1"/>
    <col min="7" max="16384" width="17.7109375" style="6"/>
  </cols>
  <sheetData>
    <row r="1" spans="1:17" ht="56.25" customHeight="1" x14ac:dyDescent="0.2">
      <c r="A1" s="446" t="s">
        <v>412</v>
      </c>
      <c r="B1" s="446"/>
      <c r="C1" s="446"/>
      <c r="D1" s="446"/>
      <c r="E1" s="446"/>
      <c r="F1" s="446"/>
    </row>
    <row r="2" spans="1:17" ht="66" customHeight="1" x14ac:dyDescent="0.2">
      <c r="A2" s="509" t="s">
        <v>413</v>
      </c>
      <c r="B2" s="509"/>
      <c r="C2" s="509"/>
      <c r="D2" s="509"/>
      <c r="E2" s="509"/>
      <c r="F2" s="509"/>
    </row>
    <row r="3" spans="1:17" ht="36" customHeight="1" thickBot="1" x14ac:dyDescent="0.25">
      <c r="A3" s="108" t="s">
        <v>297</v>
      </c>
      <c r="B3" s="107"/>
      <c r="C3" s="107"/>
      <c r="D3" s="107"/>
      <c r="E3" s="107"/>
      <c r="F3" s="142" t="s">
        <v>276</v>
      </c>
      <c r="G3" s="499"/>
    </row>
    <row r="4" spans="1:17" ht="24" customHeight="1" x14ac:dyDescent="0.25">
      <c r="A4" s="510" t="s">
        <v>34</v>
      </c>
      <c r="B4" s="501" t="s">
        <v>250</v>
      </c>
      <c r="C4" s="501" t="s">
        <v>158</v>
      </c>
      <c r="D4" s="480" t="s">
        <v>130</v>
      </c>
      <c r="E4" s="501" t="s">
        <v>168</v>
      </c>
      <c r="F4" s="513" t="s">
        <v>88</v>
      </c>
      <c r="G4" s="499"/>
      <c r="H4" s="9"/>
      <c r="I4" s="9"/>
      <c r="J4" s="9"/>
      <c r="K4" s="9"/>
      <c r="L4" s="9"/>
      <c r="M4" s="9"/>
      <c r="N4" s="9"/>
      <c r="O4" s="9"/>
      <c r="P4" s="9"/>
      <c r="Q4" s="9"/>
    </row>
    <row r="5" spans="1:17" ht="43.5" customHeight="1" x14ac:dyDescent="0.25">
      <c r="A5" s="511"/>
      <c r="B5" s="502"/>
      <c r="C5" s="502"/>
      <c r="D5" s="442"/>
      <c r="E5" s="502"/>
      <c r="F5" s="514"/>
      <c r="G5" s="4"/>
      <c r="H5" s="9"/>
      <c r="I5" s="9"/>
      <c r="J5" s="9"/>
      <c r="K5" s="9"/>
      <c r="L5" s="9"/>
      <c r="M5" s="9"/>
      <c r="N5" s="9"/>
      <c r="O5" s="9"/>
      <c r="P5" s="9"/>
      <c r="Q5" s="9"/>
    </row>
    <row r="6" spans="1:17" ht="79.5" customHeight="1" thickBot="1" x14ac:dyDescent="0.3">
      <c r="A6" s="512"/>
      <c r="B6" s="183" t="s">
        <v>251</v>
      </c>
      <c r="C6" s="170" t="s">
        <v>398</v>
      </c>
      <c r="D6" s="183" t="s">
        <v>0</v>
      </c>
      <c r="E6" s="183" t="s">
        <v>157</v>
      </c>
      <c r="F6" s="515"/>
      <c r="G6" s="4"/>
      <c r="H6" s="9"/>
      <c r="I6" s="9"/>
      <c r="J6" s="9"/>
      <c r="K6" s="9"/>
      <c r="L6" s="9"/>
      <c r="M6" s="9"/>
      <c r="N6" s="9"/>
      <c r="O6" s="9"/>
      <c r="P6" s="9"/>
      <c r="Q6" s="9"/>
    </row>
    <row r="7" spans="1:17" ht="40.15" customHeight="1" x14ac:dyDescent="0.2">
      <c r="A7" s="161" t="s">
        <v>27</v>
      </c>
      <c r="B7" s="294">
        <v>226</v>
      </c>
      <c r="C7" s="304">
        <v>10170</v>
      </c>
      <c r="D7" s="294">
        <v>6</v>
      </c>
      <c r="E7" s="304">
        <v>2136</v>
      </c>
      <c r="F7" s="57" t="s">
        <v>91</v>
      </c>
      <c r="G7" s="4"/>
      <c r="H7" s="20"/>
      <c r="I7" s="20"/>
      <c r="J7" s="20"/>
      <c r="K7" s="20"/>
      <c r="L7" s="20"/>
    </row>
    <row r="8" spans="1:17" ht="40.15" customHeight="1" x14ac:dyDescent="0.2">
      <c r="A8" s="171" t="s">
        <v>3</v>
      </c>
      <c r="B8" s="248">
        <v>225</v>
      </c>
      <c r="C8" s="305">
        <v>10125</v>
      </c>
      <c r="D8" s="248">
        <v>6</v>
      </c>
      <c r="E8" s="305">
        <v>2136</v>
      </c>
      <c r="F8" s="184" t="s">
        <v>93</v>
      </c>
      <c r="G8" s="4"/>
      <c r="H8" s="20"/>
      <c r="I8" s="20"/>
      <c r="J8" s="20"/>
      <c r="K8" s="20"/>
      <c r="L8" s="20"/>
    </row>
    <row r="9" spans="1:17" ht="40.15" customHeight="1" x14ac:dyDescent="0.2">
      <c r="A9" s="185" t="s">
        <v>4</v>
      </c>
      <c r="B9" s="303">
        <v>226</v>
      </c>
      <c r="C9" s="306">
        <v>10170</v>
      </c>
      <c r="D9" s="303">
        <v>6</v>
      </c>
      <c r="E9" s="306">
        <v>2136</v>
      </c>
      <c r="F9" s="186" t="s">
        <v>92</v>
      </c>
      <c r="G9" s="4"/>
      <c r="H9" s="20"/>
      <c r="I9" s="20"/>
      <c r="J9" s="20"/>
      <c r="K9" s="20"/>
      <c r="L9" s="20"/>
    </row>
    <row r="10" spans="1:17" ht="40.15" customHeight="1" x14ac:dyDescent="0.2">
      <c r="A10" s="171" t="s">
        <v>28</v>
      </c>
      <c r="B10" s="248">
        <v>225</v>
      </c>
      <c r="C10" s="305">
        <v>10125</v>
      </c>
      <c r="D10" s="248">
        <v>5</v>
      </c>
      <c r="E10" s="305">
        <v>1780</v>
      </c>
      <c r="F10" s="184" t="s">
        <v>94</v>
      </c>
      <c r="G10" s="4"/>
      <c r="H10" s="20"/>
      <c r="I10" s="20"/>
      <c r="J10" s="20"/>
      <c r="K10" s="20"/>
      <c r="L10" s="20"/>
    </row>
    <row r="11" spans="1:17" ht="40.15" customHeight="1" x14ac:dyDescent="0.2">
      <c r="A11" s="185" t="s">
        <v>49</v>
      </c>
      <c r="B11" s="303">
        <v>226</v>
      </c>
      <c r="C11" s="306">
        <v>10170</v>
      </c>
      <c r="D11" s="303">
        <v>5</v>
      </c>
      <c r="E11" s="306">
        <v>1780</v>
      </c>
      <c r="F11" s="186" t="s">
        <v>90</v>
      </c>
      <c r="G11" s="4"/>
      <c r="H11" s="20"/>
      <c r="I11" s="20"/>
      <c r="J11" s="20"/>
      <c r="K11" s="20"/>
      <c r="L11" s="20"/>
    </row>
    <row r="12" spans="1:17" ht="40.15" customHeight="1" x14ac:dyDescent="0.2">
      <c r="A12" s="171" t="s">
        <v>5</v>
      </c>
      <c r="B12" s="248">
        <v>223</v>
      </c>
      <c r="C12" s="305">
        <v>10035</v>
      </c>
      <c r="D12" s="248">
        <v>5</v>
      </c>
      <c r="E12" s="305">
        <v>1780</v>
      </c>
      <c r="F12" s="184" t="s">
        <v>95</v>
      </c>
      <c r="G12" s="4"/>
      <c r="H12" s="20"/>
      <c r="I12" s="20"/>
      <c r="J12" s="20"/>
      <c r="K12" s="20"/>
      <c r="L12" s="20"/>
    </row>
    <row r="13" spans="1:17" ht="40.15" customHeight="1" x14ac:dyDescent="0.2">
      <c r="A13" s="185" t="s">
        <v>6</v>
      </c>
      <c r="B13" s="303">
        <v>216</v>
      </c>
      <c r="C13" s="306">
        <v>9720</v>
      </c>
      <c r="D13" s="303">
        <v>5</v>
      </c>
      <c r="E13" s="306">
        <v>1780</v>
      </c>
      <c r="F13" s="186" t="s">
        <v>96</v>
      </c>
      <c r="G13" s="4"/>
      <c r="H13" s="20"/>
      <c r="I13" s="20"/>
      <c r="J13" s="20"/>
      <c r="K13" s="20"/>
      <c r="L13" s="20"/>
    </row>
    <row r="14" spans="1:17" ht="40.15" customHeight="1" x14ac:dyDescent="0.2">
      <c r="A14" s="171" t="s">
        <v>7</v>
      </c>
      <c r="B14" s="248">
        <v>227</v>
      </c>
      <c r="C14" s="305">
        <v>10215</v>
      </c>
      <c r="D14" s="248">
        <v>6</v>
      </c>
      <c r="E14" s="305">
        <v>2136</v>
      </c>
      <c r="F14" s="184" t="s">
        <v>97</v>
      </c>
      <c r="G14" s="4"/>
      <c r="H14" s="21"/>
      <c r="I14" s="21"/>
      <c r="J14" s="21"/>
      <c r="K14" s="21"/>
      <c r="L14" s="20"/>
    </row>
    <row r="15" spans="1:17" ht="40.15" customHeight="1" x14ac:dyDescent="0.2">
      <c r="A15" s="185" t="s">
        <v>8</v>
      </c>
      <c r="B15" s="303">
        <v>227</v>
      </c>
      <c r="C15" s="306">
        <v>10215</v>
      </c>
      <c r="D15" s="303">
        <v>6</v>
      </c>
      <c r="E15" s="306">
        <v>2136</v>
      </c>
      <c r="F15" s="186" t="s">
        <v>98</v>
      </c>
      <c r="G15" s="4"/>
      <c r="H15" s="21"/>
      <c r="I15" s="21"/>
      <c r="J15" s="21"/>
      <c r="K15" s="21"/>
      <c r="L15" s="20"/>
    </row>
    <row r="16" spans="1:17" ht="40.15" customHeight="1" x14ac:dyDescent="0.2">
      <c r="A16" s="171" t="s">
        <v>29</v>
      </c>
      <c r="B16" s="248">
        <v>227</v>
      </c>
      <c r="C16" s="305">
        <v>10215</v>
      </c>
      <c r="D16" s="248">
        <v>6</v>
      </c>
      <c r="E16" s="305">
        <v>2136</v>
      </c>
      <c r="F16" s="184" t="s">
        <v>99</v>
      </c>
      <c r="G16" s="4"/>
      <c r="H16" s="20"/>
      <c r="I16" s="20"/>
      <c r="J16" s="20"/>
      <c r="K16" s="20"/>
      <c r="L16" s="20"/>
    </row>
    <row r="17" spans="1:12" ht="40.15" customHeight="1" x14ac:dyDescent="0.2">
      <c r="A17" s="185" t="s">
        <v>9</v>
      </c>
      <c r="B17" s="303">
        <v>222</v>
      </c>
      <c r="C17" s="306">
        <v>9990</v>
      </c>
      <c r="D17" s="303">
        <v>6</v>
      </c>
      <c r="E17" s="306">
        <v>2136</v>
      </c>
      <c r="F17" s="186" t="s">
        <v>100</v>
      </c>
      <c r="G17" s="4"/>
      <c r="H17" s="20"/>
      <c r="I17" s="20"/>
      <c r="J17" s="20"/>
      <c r="K17" s="20"/>
      <c r="L17" s="20"/>
    </row>
    <row r="18" spans="1:12" ht="40.15" customHeight="1" thickBot="1" x14ac:dyDescent="0.25">
      <c r="A18" s="187" t="s">
        <v>10</v>
      </c>
      <c r="B18" s="180">
        <v>227</v>
      </c>
      <c r="C18" s="307">
        <v>10215</v>
      </c>
      <c r="D18" s="180">
        <v>6</v>
      </c>
      <c r="E18" s="307">
        <v>2136</v>
      </c>
      <c r="F18" s="188" t="s">
        <v>101</v>
      </c>
      <c r="G18" s="20"/>
      <c r="H18" s="20"/>
      <c r="I18" s="20"/>
      <c r="J18" s="20"/>
      <c r="K18" s="20"/>
      <c r="L18" s="20"/>
    </row>
    <row r="19" spans="1:12" ht="64.5" customHeight="1" thickTop="1" x14ac:dyDescent="0.2">
      <c r="A19" s="492" t="s">
        <v>331</v>
      </c>
      <c r="B19" s="492"/>
      <c r="C19" s="504" t="s">
        <v>399</v>
      </c>
      <c r="D19" s="504"/>
      <c r="E19" s="504"/>
      <c r="F19" s="504"/>
      <c r="G19" s="5"/>
      <c r="H19" s="5"/>
      <c r="I19" s="5"/>
      <c r="J19" s="5"/>
      <c r="K19" s="20"/>
      <c r="L19" s="20"/>
    </row>
    <row r="20" spans="1:12" s="23" customFormat="1" ht="33" customHeight="1" x14ac:dyDescent="0.2">
      <c r="A20" s="492" t="s">
        <v>332</v>
      </c>
      <c r="B20" s="492"/>
      <c r="C20" s="504" t="s">
        <v>188</v>
      </c>
      <c r="D20" s="504"/>
      <c r="E20" s="504"/>
      <c r="F20" s="504"/>
      <c r="G20" s="22"/>
      <c r="H20" s="22"/>
      <c r="I20" s="22"/>
      <c r="J20" s="22"/>
      <c r="K20" s="22"/>
      <c r="L20" s="22"/>
    </row>
    <row r="21" spans="1:12" s="23" customFormat="1" ht="40.15" hidden="1" customHeight="1" x14ac:dyDescent="0.2">
      <c r="A21" s="293"/>
      <c r="B21" s="293"/>
      <c r="C21" s="5"/>
      <c r="D21" s="5"/>
      <c r="E21" s="5"/>
      <c r="F21" s="97"/>
    </row>
    <row r="22" spans="1:12" s="23" customFormat="1" ht="40.15" hidden="1" customHeight="1" x14ac:dyDescent="0.2">
      <c r="A22" s="293"/>
      <c r="B22" s="293"/>
      <c r="C22" s="5"/>
      <c r="D22" s="5"/>
      <c r="E22" s="5"/>
      <c r="F22" s="97"/>
    </row>
    <row r="23" spans="1:12" s="23" customFormat="1" ht="40.15" hidden="1" customHeight="1" x14ac:dyDescent="0.2">
      <c r="A23" s="293"/>
      <c r="B23" s="293"/>
      <c r="C23" s="5"/>
      <c r="D23" s="5"/>
      <c r="E23" s="5"/>
      <c r="F23" s="97"/>
    </row>
    <row r="24" spans="1:12" s="23" customFormat="1" ht="27.75" customHeight="1" x14ac:dyDescent="0.2">
      <c r="A24" s="492" t="s">
        <v>333</v>
      </c>
      <c r="B24" s="492"/>
      <c r="C24" s="516" t="s">
        <v>159</v>
      </c>
      <c r="D24" s="516"/>
      <c r="E24" s="516"/>
      <c r="F24" s="516"/>
    </row>
    <row r="25" spans="1:12" ht="36" customHeight="1" x14ac:dyDescent="0.2">
      <c r="A25" s="505" t="s">
        <v>234</v>
      </c>
      <c r="B25" s="505"/>
      <c r="C25" s="506" t="s">
        <v>222</v>
      </c>
      <c r="D25" s="506"/>
      <c r="E25" s="506"/>
      <c r="F25" s="506"/>
    </row>
    <row r="26" spans="1:12" ht="13.5" customHeight="1" x14ac:dyDescent="0.2">
      <c r="A26" s="507"/>
      <c r="B26" s="508"/>
      <c r="C26" s="508"/>
      <c r="D26" s="508"/>
      <c r="E26" s="508"/>
    </row>
    <row r="27" spans="1:12" ht="35.25" hidden="1" customHeight="1" thickBot="1" x14ac:dyDescent="0.25">
      <c r="A27" s="508"/>
      <c r="B27" s="508"/>
      <c r="C27" s="508"/>
      <c r="D27" s="508"/>
      <c r="E27" s="508"/>
    </row>
    <row r="28" spans="1:12" ht="32.1" customHeight="1" x14ac:dyDescent="0.2">
      <c r="A28" s="503"/>
      <c r="B28" s="500"/>
      <c r="C28" s="500"/>
      <c r="D28" s="500"/>
      <c r="E28" s="500"/>
    </row>
    <row r="29" spans="1:12" ht="12.75" customHeight="1" x14ac:dyDescent="0.2">
      <c r="A29" s="503"/>
      <c r="B29" s="500"/>
      <c r="C29" s="500"/>
      <c r="D29" s="500"/>
      <c r="E29" s="500"/>
    </row>
    <row r="30" spans="1:12" ht="17.100000000000001" customHeight="1" x14ac:dyDescent="0.2">
      <c r="A30" s="3"/>
      <c r="B30" s="1"/>
      <c r="C30" s="498"/>
      <c r="D30" s="498"/>
      <c r="E30" s="1"/>
    </row>
    <row r="31" spans="1:12" ht="17.100000000000001" customHeight="1" x14ac:dyDescent="0.2">
      <c r="A31" s="3"/>
      <c r="B31" s="1"/>
      <c r="C31" s="498"/>
      <c r="D31" s="498"/>
      <c r="E31" s="1"/>
    </row>
    <row r="32" spans="1:12" ht="17.100000000000001" customHeight="1" x14ac:dyDescent="0.2">
      <c r="A32" s="3"/>
      <c r="B32" s="1"/>
      <c r="C32" s="498"/>
      <c r="D32" s="498"/>
      <c r="E32" s="1"/>
    </row>
    <row r="33" spans="1:5" ht="17.100000000000001" customHeight="1" x14ac:dyDescent="0.2">
      <c r="A33" s="3"/>
      <c r="B33" s="1"/>
      <c r="C33" s="498"/>
      <c r="D33" s="498"/>
      <c r="E33" s="1"/>
    </row>
    <row r="34" spans="1:5" ht="17.100000000000001" customHeight="1" x14ac:dyDescent="0.2">
      <c r="A34" s="3"/>
      <c r="B34" s="1"/>
      <c r="C34" s="498"/>
      <c r="D34" s="498"/>
      <c r="E34" s="1"/>
    </row>
    <row r="35" spans="1:5" ht="17.100000000000001" customHeight="1" x14ac:dyDescent="0.2">
      <c r="A35" s="3"/>
      <c r="B35" s="1"/>
      <c r="C35" s="498"/>
      <c r="D35" s="498"/>
      <c r="E35" s="1"/>
    </row>
    <row r="36" spans="1:5" ht="17.100000000000001" customHeight="1" x14ac:dyDescent="0.2">
      <c r="A36" s="3"/>
      <c r="B36" s="1"/>
      <c r="C36" s="498"/>
      <c r="D36" s="498"/>
      <c r="E36" s="1"/>
    </row>
    <row r="37" spans="1:5" ht="17.100000000000001" customHeight="1" x14ac:dyDescent="0.2">
      <c r="A37" s="3"/>
      <c r="B37" s="1"/>
      <c r="C37" s="498"/>
      <c r="D37" s="498"/>
      <c r="E37" s="1"/>
    </row>
    <row r="38" spans="1:5" ht="17.100000000000001" customHeight="1" x14ac:dyDescent="0.2">
      <c r="A38" s="3"/>
      <c r="B38" s="1"/>
      <c r="C38" s="498"/>
      <c r="D38" s="498"/>
      <c r="E38" s="1"/>
    </row>
    <row r="39" spans="1:5" ht="16.149999999999999" customHeight="1" x14ac:dyDescent="0.2">
      <c r="A39" s="3"/>
      <c r="B39" s="1"/>
      <c r="C39" s="498"/>
      <c r="D39" s="498"/>
      <c r="E39" s="1"/>
    </row>
    <row r="40" spans="1:5" ht="17.100000000000001" hidden="1" customHeight="1" x14ac:dyDescent="0.2">
      <c r="A40" s="3"/>
      <c r="B40" s="1"/>
      <c r="C40" s="498"/>
      <c r="D40" s="498"/>
      <c r="E40" s="1"/>
    </row>
    <row r="41" spans="1:5" ht="17.100000000000001" hidden="1" customHeight="1" x14ac:dyDescent="0.2">
      <c r="A41" s="3"/>
      <c r="B41" s="1"/>
      <c r="C41" s="498"/>
      <c r="D41" s="498"/>
      <c r="E41" s="1"/>
    </row>
    <row r="42" spans="1:5" ht="17.25" customHeight="1" x14ac:dyDescent="0.2">
      <c r="A42" s="3"/>
      <c r="B42" s="1"/>
      <c r="C42" s="498"/>
      <c r="D42" s="498"/>
      <c r="E42" s="1"/>
    </row>
  </sheetData>
  <mergeCells count="35">
    <mergeCell ref="A1:F1"/>
    <mergeCell ref="A26:E27"/>
    <mergeCell ref="A2:F2"/>
    <mergeCell ref="A4:A6"/>
    <mergeCell ref="F4:F6"/>
    <mergeCell ref="E4:E5"/>
    <mergeCell ref="B4:B5"/>
    <mergeCell ref="D4:D5"/>
    <mergeCell ref="A19:B19"/>
    <mergeCell ref="C24:F24"/>
    <mergeCell ref="A28:A29"/>
    <mergeCell ref="B28:B29"/>
    <mergeCell ref="E28:E29"/>
    <mergeCell ref="C19:F19"/>
    <mergeCell ref="A20:B20"/>
    <mergeCell ref="C20:F20"/>
    <mergeCell ref="A24:B24"/>
    <mergeCell ref="A25:B25"/>
    <mergeCell ref="C25:F25"/>
    <mergeCell ref="G3:G4"/>
    <mergeCell ref="C28:D29"/>
    <mergeCell ref="C4:C5"/>
    <mergeCell ref="C34:D34"/>
    <mergeCell ref="C30:D30"/>
    <mergeCell ref="C31:D31"/>
    <mergeCell ref="C32:D32"/>
    <mergeCell ref="C33:D33"/>
    <mergeCell ref="C35:D35"/>
    <mergeCell ref="C36:D36"/>
    <mergeCell ref="C42:D42"/>
    <mergeCell ref="C38:D38"/>
    <mergeCell ref="C39:D39"/>
    <mergeCell ref="C40:D40"/>
    <mergeCell ref="C41:D41"/>
    <mergeCell ref="C37:D37"/>
  </mergeCells>
  <phoneticPr fontId="1" type="noConversion"/>
  <printOptions horizontalCentered="1" verticalCentered="1"/>
  <pageMargins left="0.23622047244094491" right="0.23622047244094491" top="0.74803149606299213" bottom="0.74803149606299213" header="0.31496062992125984" footer="0.31496062992125984"/>
  <pageSetup paperSize="9" scale="65" orientation="portrait" r:id="rId1"/>
  <headerFooter alignWithMargins="0">
    <oddHeader xml:space="preserve">&amp;R&amp;"Arial,Italic"&amp;12&amp;"Arial,Bold" </oddHeader>
    <oddFooter>&amp;C&amp;"Arial,غامق"&amp;12 12</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G30"/>
  <sheetViews>
    <sheetView rightToLeft="1" view="pageBreakPreview" topLeftCell="A12" zoomScale="80" zoomScaleSheetLayoutView="80" workbookViewId="0">
      <selection activeCell="A16" sqref="A16:XFD33"/>
    </sheetView>
  </sheetViews>
  <sheetFormatPr defaultColWidth="8.85546875" defaultRowHeight="12.75" x14ac:dyDescent="0.2"/>
  <cols>
    <col min="1" max="1" width="27" style="6" customWidth="1"/>
    <col min="2" max="2" width="14.5703125" style="6" customWidth="1"/>
    <col min="3" max="3" width="14.7109375" style="6" customWidth="1"/>
    <col min="4" max="4" width="14" style="6" customWidth="1"/>
    <col min="5" max="5" width="17.42578125" style="6" customWidth="1"/>
    <col min="6" max="7" width="15.5703125" style="6" customWidth="1"/>
    <col min="8" max="8" width="15" style="6" customWidth="1"/>
    <col min="9" max="9" width="13.28515625" style="6" customWidth="1"/>
    <col min="10" max="11" width="8.85546875" style="6"/>
    <col min="12" max="12" width="18.42578125" style="6" customWidth="1"/>
    <col min="13" max="13" width="22.42578125" style="6" customWidth="1"/>
    <col min="14" max="14" width="25.28515625" style="6" customWidth="1"/>
    <col min="15" max="15" width="24.42578125" style="6" customWidth="1"/>
    <col min="16" max="16" width="13.5703125" style="6" customWidth="1"/>
    <col min="17" max="16384" width="8.85546875" style="6"/>
  </cols>
  <sheetData>
    <row r="1" spans="1:33" ht="40.15" customHeight="1" x14ac:dyDescent="0.2">
      <c r="A1" s="436" t="s">
        <v>414</v>
      </c>
      <c r="B1" s="436"/>
      <c r="C1" s="436"/>
      <c r="D1" s="436"/>
      <c r="E1" s="436"/>
      <c r="F1" s="436"/>
      <c r="G1" s="436"/>
      <c r="H1" s="436"/>
      <c r="I1" s="436"/>
    </row>
    <row r="2" spans="1:33" ht="53.25" customHeight="1" x14ac:dyDescent="0.2">
      <c r="A2" s="519" t="s">
        <v>415</v>
      </c>
      <c r="B2" s="519"/>
      <c r="C2" s="519"/>
      <c r="D2" s="519"/>
      <c r="E2" s="519"/>
      <c r="F2" s="519"/>
      <c r="G2" s="519"/>
      <c r="H2" s="519"/>
      <c r="I2" s="519"/>
    </row>
    <row r="3" spans="1:33" ht="40.15" customHeight="1" thickBot="1" x14ac:dyDescent="0.4">
      <c r="A3" s="417" t="s">
        <v>298</v>
      </c>
      <c r="B3" s="143"/>
      <c r="C3" s="143"/>
      <c r="D3" s="143"/>
      <c r="E3" s="143"/>
      <c r="F3" s="143"/>
      <c r="G3" s="143"/>
      <c r="H3" s="143"/>
      <c r="I3" s="239" t="s">
        <v>299</v>
      </c>
    </row>
    <row r="4" spans="1:33" ht="49.9" customHeight="1" x14ac:dyDescent="0.2">
      <c r="A4" s="517" t="s">
        <v>365</v>
      </c>
      <c r="B4" s="520" t="s">
        <v>400</v>
      </c>
      <c r="C4" s="520"/>
      <c r="D4" s="520"/>
      <c r="E4" s="520"/>
      <c r="F4" s="520"/>
      <c r="G4" s="520"/>
      <c r="H4" s="520"/>
      <c r="I4" s="517" t="s">
        <v>363</v>
      </c>
    </row>
    <row r="5" spans="1:33" ht="49.9" customHeight="1" x14ac:dyDescent="0.2">
      <c r="A5" s="518"/>
      <c r="B5" s="370" t="s">
        <v>52</v>
      </c>
      <c r="C5" s="370" t="s">
        <v>47</v>
      </c>
      <c r="D5" s="371" t="s">
        <v>160</v>
      </c>
      <c r="E5" s="371" t="s">
        <v>161</v>
      </c>
      <c r="F5" s="372" t="s">
        <v>53</v>
      </c>
      <c r="G5" s="372" t="s">
        <v>258</v>
      </c>
      <c r="H5" s="372" t="s">
        <v>200</v>
      </c>
      <c r="I5" s="518"/>
    </row>
    <row r="6" spans="1:33" ht="61.5" customHeight="1" thickBot="1" x14ac:dyDescent="0.25">
      <c r="A6" s="240" t="s">
        <v>364</v>
      </c>
      <c r="B6" s="169" t="s">
        <v>105</v>
      </c>
      <c r="C6" s="169" t="s">
        <v>104</v>
      </c>
      <c r="D6" s="183" t="s">
        <v>334</v>
      </c>
      <c r="E6" s="183" t="s">
        <v>335</v>
      </c>
      <c r="F6" s="169" t="s">
        <v>103</v>
      </c>
      <c r="G6" s="169" t="s">
        <v>259</v>
      </c>
      <c r="H6" s="183" t="s">
        <v>201</v>
      </c>
      <c r="I6" s="247" t="s">
        <v>78</v>
      </c>
      <c r="Y6" s="521" t="s">
        <v>185</v>
      </c>
      <c r="Z6" s="521"/>
      <c r="AA6" s="521"/>
      <c r="AB6" s="521"/>
      <c r="AC6" s="521"/>
      <c r="AD6" s="521"/>
      <c r="AE6" s="521"/>
      <c r="AF6" s="521"/>
      <c r="AG6" s="521"/>
    </row>
    <row r="7" spans="1:33" ht="44.25" customHeight="1" x14ac:dyDescent="0.2">
      <c r="A7" s="249" t="s">
        <v>401</v>
      </c>
      <c r="B7" s="61" t="s">
        <v>40</v>
      </c>
      <c r="C7" s="61" t="s">
        <v>40</v>
      </c>
      <c r="D7" s="61" t="s">
        <v>40</v>
      </c>
      <c r="E7" s="61" t="s">
        <v>40</v>
      </c>
      <c r="F7" s="61" t="s">
        <v>40</v>
      </c>
      <c r="G7" s="61" t="s">
        <v>40</v>
      </c>
      <c r="H7" s="100">
        <v>222</v>
      </c>
      <c r="I7" s="100">
        <f t="shared" ref="I7:I13" si="0">SUM(B7:H7)</f>
        <v>222</v>
      </c>
      <c r="Y7" s="522" t="s">
        <v>186</v>
      </c>
      <c r="Z7" s="522"/>
      <c r="AA7" s="522"/>
      <c r="AB7" s="522"/>
      <c r="AC7" s="522"/>
      <c r="AD7" s="522"/>
      <c r="AE7" s="522"/>
      <c r="AF7" s="522"/>
      <c r="AG7" s="522"/>
    </row>
    <row r="8" spans="1:33" ht="40.15" customHeight="1" x14ac:dyDescent="0.2">
      <c r="A8" s="248">
        <v>2011</v>
      </c>
      <c r="B8" s="314">
        <v>2</v>
      </c>
      <c r="C8" s="305">
        <v>98</v>
      </c>
      <c r="D8" s="316" t="s">
        <v>40</v>
      </c>
      <c r="E8" s="316" t="s">
        <v>40</v>
      </c>
      <c r="F8" s="305">
        <v>1</v>
      </c>
      <c r="G8" s="305" t="s">
        <v>40</v>
      </c>
      <c r="H8" s="305" t="s">
        <v>40</v>
      </c>
      <c r="I8" s="305">
        <f t="shared" si="0"/>
        <v>101</v>
      </c>
    </row>
    <row r="9" spans="1:33" ht="40.15" customHeight="1" x14ac:dyDescent="0.2">
      <c r="A9" s="176">
        <v>2012</v>
      </c>
      <c r="B9" s="315">
        <v>1</v>
      </c>
      <c r="C9" s="309">
        <v>101</v>
      </c>
      <c r="D9" s="313">
        <v>10</v>
      </c>
      <c r="E9" s="313">
        <v>60</v>
      </c>
      <c r="F9" s="309" t="s">
        <v>40</v>
      </c>
      <c r="G9" s="309" t="s">
        <v>40</v>
      </c>
      <c r="H9" s="309" t="s">
        <v>40</v>
      </c>
      <c r="I9" s="309">
        <f t="shared" si="0"/>
        <v>172</v>
      </c>
    </row>
    <row r="10" spans="1:33" ht="40.15" customHeight="1" x14ac:dyDescent="0.2">
      <c r="A10" s="248">
        <v>2013</v>
      </c>
      <c r="B10" s="316" t="s">
        <v>40</v>
      </c>
      <c r="C10" s="308" t="s">
        <v>40</v>
      </c>
      <c r="D10" s="316" t="s">
        <v>40</v>
      </c>
      <c r="E10" s="316">
        <v>260</v>
      </c>
      <c r="F10" s="308" t="s">
        <v>40</v>
      </c>
      <c r="G10" s="308" t="s">
        <v>40</v>
      </c>
      <c r="H10" s="305" t="s">
        <v>40</v>
      </c>
      <c r="I10" s="305">
        <f t="shared" si="0"/>
        <v>260</v>
      </c>
    </row>
    <row r="11" spans="1:33" ht="40.15" customHeight="1" x14ac:dyDescent="0.2">
      <c r="A11" s="176">
        <v>2014</v>
      </c>
      <c r="B11" s="313" t="s">
        <v>40</v>
      </c>
      <c r="C11" s="310" t="s">
        <v>40</v>
      </c>
      <c r="D11" s="313" t="s">
        <v>40</v>
      </c>
      <c r="E11" s="313" t="s">
        <v>40</v>
      </c>
      <c r="F11" s="310" t="s">
        <v>40</v>
      </c>
      <c r="G11" s="313">
        <v>313</v>
      </c>
      <c r="H11" s="309" t="s">
        <v>40</v>
      </c>
      <c r="I11" s="309">
        <f t="shared" si="0"/>
        <v>313</v>
      </c>
    </row>
    <row r="12" spans="1:33" ht="40.15" customHeight="1" thickBot="1" x14ac:dyDescent="0.25">
      <c r="A12" s="329">
        <v>2020</v>
      </c>
      <c r="B12" s="422">
        <v>25</v>
      </c>
      <c r="C12" s="423" t="s">
        <v>40</v>
      </c>
      <c r="D12" s="422" t="s">
        <v>40</v>
      </c>
      <c r="E12" s="422" t="s">
        <v>40</v>
      </c>
      <c r="F12" s="423" t="s">
        <v>40</v>
      </c>
      <c r="G12" s="423" t="s">
        <v>40</v>
      </c>
      <c r="H12" s="330" t="s">
        <v>40</v>
      </c>
      <c r="I12" s="330">
        <f t="shared" si="0"/>
        <v>25</v>
      </c>
    </row>
    <row r="13" spans="1:33" ht="40.15" customHeight="1" thickTop="1" thickBot="1" x14ac:dyDescent="0.25">
      <c r="A13" s="159" t="s">
        <v>102</v>
      </c>
      <c r="B13" s="317">
        <f t="shared" ref="B13:H13" si="1">SUM(B7:B12)</f>
        <v>28</v>
      </c>
      <c r="C13" s="312">
        <f t="shared" si="1"/>
        <v>199</v>
      </c>
      <c r="D13" s="317">
        <f t="shared" si="1"/>
        <v>10</v>
      </c>
      <c r="E13" s="317">
        <f t="shared" si="1"/>
        <v>320</v>
      </c>
      <c r="F13" s="312">
        <f t="shared" si="1"/>
        <v>1</v>
      </c>
      <c r="G13" s="312">
        <f t="shared" si="1"/>
        <v>313</v>
      </c>
      <c r="H13" s="312">
        <f t="shared" si="1"/>
        <v>222</v>
      </c>
      <c r="I13" s="312">
        <f t="shared" si="0"/>
        <v>1093</v>
      </c>
    </row>
    <row r="14" spans="1:33" ht="29.45" customHeight="1" thickTop="1" x14ac:dyDescent="0.2">
      <c r="A14" s="492" t="s">
        <v>142</v>
      </c>
      <c r="B14" s="492"/>
      <c r="C14" s="89"/>
      <c r="D14" s="349"/>
      <c r="E14" s="524" t="s">
        <v>141</v>
      </c>
      <c r="F14" s="524"/>
      <c r="G14" s="524"/>
      <c r="H14" s="524"/>
      <c r="I14" s="524"/>
    </row>
    <row r="15" spans="1:33" ht="34.5" customHeight="1" x14ac:dyDescent="0.2">
      <c r="A15" s="523" t="s">
        <v>221</v>
      </c>
      <c r="B15" s="523"/>
      <c r="C15" s="523"/>
      <c r="D15" s="525" t="s">
        <v>222</v>
      </c>
      <c r="E15" s="525"/>
      <c r="F15" s="525"/>
      <c r="G15" s="525"/>
      <c r="H15" s="525"/>
      <c r="I15" s="525"/>
    </row>
    <row r="23" ht="16.149999999999999" customHeight="1" x14ac:dyDescent="0.2"/>
    <row r="24" hidden="1" x14ac:dyDescent="0.2"/>
    <row r="25" hidden="1" x14ac:dyDescent="0.2"/>
    <row r="30" ht="34.5" customHeight="1" x14ac:dyDescent="0.2"/>
  </sheetData>
  <mergeCells count="11">
    <mergeCell ref="Y6:AG6"/>
    <mergeCell ref="Y7:AG7"/>
    <mergeCell ref="A15:C15"/>
    <mergeCell ref="E14:I14"/>
    <mergeCell ref="D15:I15"/>
    <mergeCell ref="I4:I5"/>
    <mergeCell ref="A4:A5"/>
    <mergeCell ref="A1:I1"/>
    <mergeCell ref="A14:B14"/>
    <mergeCell ref="A2:I2"/>
    <mergeCell ref="B4:H4"/>
  </mergeCells>
  <phoneticPr fontId="0" type="noConversion"/>
  <printOptions horizontalCentered="1" verticalCentered="1"/>
  <pageMargins left="0.23622047244094491" right="0.23622047244094491" top="0.74803149606299213" bottom="0.74803149606299213" header="0.31496062992125984" footer="0.31496062992125984"/>
  <pageSetup paperSize="9" scale="55" orientation="portrait" r:id="rId1"/>
  <headerFooter>
    <oddFooter>&amp;C&amp;"Arial,غامق"&amp;14 13</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N46"/>
  <sheetViews>
    <sheetView rightToLeft="1" view="pageBreakPreview" zoomScale="60" workbookViewId="0">
      <selection sqref="A1:F43"/>
    </sheetView>
  </sheetViews>
  <sheetFormatPr defaultColWidth="8.85546875" defaultRowHeight="12.75" x14ac:dyDescent="0.2"/>
  <cols>
    <col min="1" max="1" width="32.85546875" style="6" customWidth="1"/>
    <col min="2" max="2" width="30.140625" style="6" customWidth="1"/>
    <col min="3" max="3" width="32.7109375" style="6" customWidth="1"/>
    <col min="4" max="4" width="32.42578125" style="6" customWidth="1"/>
    <col min="5" max="5" width="29.7109375" style="6" customWidth="1"/>
    <col min="6" max="6" width="24" style="6" customWidth="1"/>
    <col min="7" max="16384" width="8.85546875" style="6"/>
  </cols>
  <sheetData>
    <row r="1" spans="1:6" ht="48.75" customHeight="1" x14ac:dyDescent="0.2">
      <c r="A1" s="526" t="s">
        <v>416</v>
      </c>
      <c r="B1" s="526"/>
      <c r="C1" s="526"/>
      <c r="D1" s="526"/>
      <c r="E1" s="526"/>
      <c r="F1" s="526"/>
    </row>
    <row r="2" spans="1:6" ht="72" customHeight="1" x14ac:dyDescent="0.2">
      <c r="A2" s="446" t="s">
        <v>417</v>
      </c>
      <c r="B2" s="446"/>
      <c r="C2" s="446"/>
      <c r="D2" s="446"/>
      <c r="E2" s="446"/>
      <c r="F2" s="446"/>
    </row>
    <row r="3" spans="1:6" ht="23.25" customHeight="1" thickBot="1" x14ac:dyDescent="0.25">
      <c r="A3" s="532" t="s">
        <v>277</v>
      </c>
      <c r="B3" s="532"/>
      <c r="C3" s="532"/>
      <c r="D3" s="532"/>
      <c r="E3" s="532"/>
      <c r="F3" s="144" t="s">
        <v>119</v>
      </c>
    </row>
    <row r="4" spans="1:6" ht="66" customHeight="1" x14ac:dyDescent="0.2">
      <c r="A4" s="528" t="s">
        <v>41</v>
      </c>
      <c r="B4" s="163" t="s">
        <v>197</v>
      </c>
      <c r="C4" s="163" t="s">
        <v>67</v>
      </c>
      <c r="D4" s="163" t="s">
        <v>68</v>
      </c>
      <c r="E4" s="163" t="s">
        <v>69</v>
      </c>
      <c r="F4" s="530" t="s">
        <v>88</v>
      </c>
    </row>
    <row r="5" spans="1:6" ht="65.25" customHeight="1" thickBot="1" x14ac:dyDescent="0.25">
      <c r="A5" s="529"/>
      <c r="B5" s="189" t="s">
        <v>278</v>
      </c>
      <c r="C5" s="190" t="s">
        <v>279</v>
      </c>
      <c r="D5" s="190" t="s">
        <v>280</v>
      </c>
      <c r="E5" s="190" t="s">
        <v>193</v>
      </c>
      <c r="F5" s="531"/>
    </row>
    <row r="6" spans="1:6" ht="24.95" customHeight="1" x14ac:dyDescent="0.2">
      <c r="A6" s="164" t="s">
        <v>18</v>
      </c>
      <c r="B6" s="304">
        <v>253</v>
      </c>
      <c r="C6" s="304">
        <v>89</v>
      </c>
      <c r="D6" s="304">
        <v>45</v>
      </c>
      <c r="E6" s="294">
        <v>317</v>
      </c>
      <c r="F6" s="84" t="s">
        <v>91</v>
      </c>
    </row>
    <row r="7" spans="1:6" ht="24.95" customHeight="1" x14ac:dyDescent="0.2">
      <c r="A7" s="173" t="s">
        <v>19</v>
      </c>
      <c r="B7" s="305">
        <v>272</v>
      </c>
      <c r="C7" s="305">
        <v>50</v>
      </c>
      <c r="D7" s="305">
        <v>45</v>
      </c>
      <c r="E7" s="248">
        <v>248</v>
      </c>
      <c r="F7" s="175" t="s">
        <v>93</v>
      </c>
    </row>
    <row r="8" spans="1:6" ht="24.95" customHeight="1" x14ac:dyDescent="0.2">
      <c r="A8" s="176" t="s">
        <v>46</v>
      </c>
      <c r="B8" s="309">
        <v>395</v>
      </c>
      <c r="C8" s="309">
        <v>81</v>
      </c>
      <c r="D8" s="309">
        <v>44</v>
      </c>
      <c r="E8" s="303">
        <v>199</v>
      </c>
      <c r="F8" s="178" t="s">
        <v>92</v>
      </c>
    </row>
    <row r="9" spans="1:6" ht="24.95" customHeight="1" x14ac:dyDescent="0.2">
      <c r="A9" s="173" t="s">
        <v>351</v>
      </c>
      <c r="B9" s="305">
        <v>284</v>
      </c>
      <c r="C9" s="305">
        <v>84</v>
      </c>
      <c r="D9" s="305">
        <v>45</v>
      </c>
      <c r="E9" s="347">
        <v>142</v>
      </c>
      <c r="F9" s="175" t="s">
        <v>353</v>
      </c>
    </row>
    <row r="10" spans="1:6" ht="24.95" customHeight="1" x14ac:dyDescent="0.2">
      <c r="A10" s="176" t="s">
        <v>50</v>
      </c>
      <c r="B10" s="309">
        <v>345</v>
      </c>
      <c r="C10" s="309">
        <v>68</v>
      </c>
      <c r="D10" s="309">
        <v>45</v>
      </c>
      <c r="E10" s="303">
        <v>169</v>
      </c>
      <c r="F10" s="178" t="s">
        <v>111</v>
      </c>
    </row>
    <row r="11" spans="1:6" ht="24.95" customHeight="1" x14ac:dyDescent="0.2">
      <c r="A11" s="173" t="s">
        <v>20</v>
      </c>
      <c r="B11" s="305">
        <v>325</v>
      </c>
      <c r="C11" s="305">
        <v>86</v>
      </c>
      <c r="D11" s="305">
        <v>45</v>
      </c>
      <c r="E11" s="248">
        <v>212</v>
      </c>
      <c r="F11" s="175" t="s">
        <v>354</v>
      </c>
    </row>
    <row r="12" spans="1:6" ht="24.95" customHeight="1" x14ac:dyDescent="0.2">
      <c r="A12" s="176" t="s">
        <v>21</v>
      </c>
      <c r="B12" s="309">
        <v>283</v>
      </c>
      <c r="C12" s="309">
        <v>57</v>
      </c>
      <c r="D12" s="309">
        <v>45</v>
      </c>
      <c r="E12" s="303">
        <v>118</v>
      </c>
      <c r="F12" s="178" t="s">
        <v>355</v>
      </c>
    </row>
    <row r="13" spans="1:6" ht="24.95" customHeight="1" x14ac:dyDescent="0.2">
      <c r="A13" s="173" t="s">
        <v>352</v>
      </c>
      <c r="B13" s="305">
        <v>329</v>
      </c>
      <c r="C13" s="305">
        <v>73</v>
      </c>
      <c r="D13" s="305">
        <v>44</v>
      </c>
      <c r="E13" s="248">
        <v>216</v>
      </c>
      <c r="F13" s="175" t="s">
        <v>356</v>
      </c>
    </row>
    <row r="14" spans="1:6" ht="24.95" customHeight="1" x14ac:dyDescent="0.2">
      <c r="A14" s="176" t="s">
        <v>22</v>
      </c>
      <c r="B14" s="309">
        <v>1515</v>
      </c>
      <c r="C14" s="309">
        <v>70</v>
      </c>
      <c r="D14" s="309">
        <v>46</v>
      </c>
      <c r="E14" s="303">
        <v>420</v>
      </c>
      <c r="F14" s="178" t="s">
        <v>98</v>
      </c>
    </row>
    <row r="15" spans="1:6" ht="24.95" customHeight="1" x14ac:dyDescent="0.2">
      <c r="A15" s="173" t="s">
        <v>26</v>
      </c>
      <c r="B15" s="305">
        <v>498</v>
      </c>
      <c r="C15" s="305">
        <v>76</v>
      </c>
      <c r="D15" s="305">
        <v>46</v>
      </c>
      <c r="E15" s="248">
        <v>203</v>
      </c>
      <c r="F15" s="175" t="s">
        <v>99</v>
      </c>
    </row>
    <row r="16" spans="1:6" ht="24.95" customHeight="1" x14ac:dyDescent="0.2">
      <c r="A16" s="176" t="s">
        <v>23</v>
      </c>
      <c r="B16" s="309">
        <v>461</v>
      </c>
      <c r="C16" s="309">
        <v>76</v>
      </c>
      <c r="D16" s="309">
        <v>45</v>
      </c>
      <c r="E16" s="303">
        <v>243</v>
      </c>
      <c r="F16" s="178" t="s">
        <v>100</v>
      </c>
    </row>
    <row r="17" spans="1:14" ht="24.95" customHeight="1" thickBot="1" x14ac:dyDescent="0.25">
      <c r="A17" s="180" t="s">
        <v>24</v>
      </c>
      <c r="B17" s="307">
        <v>504</v>
      </c>
      <c r="C17" s="307">
        <v>86</v>
      </c>
      <c r="D17" s="307">
        <v>46</v>
      </c>
      <c r="E17" s="180">
        <v>254</v>
      </c>
      <c r="F17" s="182" t="s">
        <v>101</v>
      </c>
    </row>
    <row r="18" spans="1:14" ht="24.95" customHeight="1" thickTop="1" thickBot="1" x14ac:dyDescent="0.25">
      <c r="A18" s="191" t="s">
        <v>25</v>
      </c>
      <c r="B18" s="312">
        <f>SUM(B6:B17)</f>
        <v>5464</v>
      </c>
      <c r="C18" s="312">
        <f>SUM(C6:C17)</f>
        <v>896</v>
      </c>
      <c r="D18" s="312">
        <f>SUM(D6:D17)</f>
        <v>541</v>
      </c>
      <c r="E18" s="312">
        <f>SUM(E6:E17)</f>
        <v>2741</v>
      </c>
      <c r="F18" s="160" t="s">
        <v>78</v>
      </c>
    </row>
    <row r="19" spans="1:14" ht="41.25" customHeight="1" thickTop="1" x14ac:dyDescent="0.2">
      <c r="A19" s="534" t="s">
        <v>383</v>
      </c>
      <c r="B19" s="534"/>
      <c r="C19" s="534"/>
      <c r="D19" s="533" t="s">
        <v>391</v>
      </c>
      <c r="E19" s="533"/>
      <c r="F19" s="533"/>
    </row>
    <row r="20" spans="1:14" ht="26.25" customHeight="1" x14ac:dyDescent="0.2">
      <c r="A20" s="471" t="s">
        <v>187</v>
      </c>
      <c r="B20" s="471"/>
      <c r="C20" s="527" t="s">
        <v>307</v>
      </c>
      <c r="D20" s="527"/>
      <c r="E20" s="527"/>
      <c r="F20" s="527"/>
    </row>
    <row r="21" spans="1:14" ht="54.75" customHeight="1" x14ac:dyDescent="0.2">
      <c r="A21" s="546" t="s">
        <v>221</v>
      </c>
      <c r="B21" s="546"/>
      <c r="C21" s="546"/>
      <c r="D21" s="545" t="s">
        <v>222</v>
      </c>
      <c r="E21" s="545"/>
      <c r="F21" s="545"/>
    </row>
    <row r="22" spans="1:14" ht="85.5" customHeight="1" x14ac:dyDescent="0.4">
      <c r="A22" s="536" t="s">
        <v>418</v>
      </c>
      <c r="B22" s="536"/>
      <c r="C22" s="536"/>
      <c r="D22" s="536"/>
      <c r="E22" s="536"/>
      <c r="F22" s="536"/>
      <c r="M22" s="535" t="s">
        <v>192</v>
      </c>
      <c r="N22" s="535"/>
    </row>
    <row r="23" spans="1:14" ht="60" customHeight="1" x14ac:dyDescent="0.2">
      <c r="A23" s="437" t="s">
        <v>419</v>
      </c>
      <c r="B23" s="437"/>
      <c r="C23" s="437"/>
      <c r="D23" s="437"/>
      <c r="E23" s="437"/>
      <c r="F23" s="437"/>
    </row>
    <row r="24" spans="1:14" ht="25.5" customHeight="1" thickBot="1" x14ac:dyDescent="0.4">
      <c r="A24" s="478" t="s">
        <v>300</v>
      </c>
      <c r="B24" s="478"/>
      <c r="C24" s="145"/>
      <c r="D24" s="145"/>
      <c r="E24" s="479" t="s">
        <v>301</v>
      </c>
      <c r="F24" s="479"/>
    </row>
    <row r="25" spans="1:14" ht="53.25" customHeight="1" x14ac:dyDescent="0.2">
      <c r="A25" s="528" t="s">
        <v>42</v>
      </c>
      <c r="B25" s="163" t="s">
        <v>166</v>
      </c>
      <c r="C25" s="163" t="s">
        <v>73</v>
      </c>
      <c r="D25" s="163" t="s">
        <v>74</v>
      </c>
      <c r="E25" s="163" t="s">
        <v>69</v>
      </c>
      <c r="F25" s="540" t="s">
        <v>88</v>
      </c>
    </row>
    <row r="26" spans="1:14" ht="25.5" customHeight="1" x14ac:dyDescent="0.2">
      <c r="A26" s="539"/>
      <c r="B26" s="518" t="s">
        <v>281</v>
      </c>
      <c r="C26" s="518" t="s">
        <v>282</v>
      </c>
      <c r="D26" s="518" t="s">
        <v>283</v>
      </c>
      <c r="E26" s="543" t="s">
        <v>193</v>
      </c>
      <c r="F26" s="541"/>
    </row>
    <row r="27" spans="1:14" ht="46.5" customHeight="1" thickBot="1" x14ac:dyDescent="0.25">
      <c r="A27" s="529"/>
      <c r="B27" s="538"/>
      <c r="C27" s="538"/>
      <c r="D27" s="538"/>
      <c r="E27" s="538"/>
      <c r="F27" s="542"/>
    </row>
    <row r="28" spans="1:14" ht="13.5" hidden="1" customHeight="1" thickBot="1" x14ac:dyDescent="0.3">
      <c r="A28" s="192"/>
      <c r="B28" s="193"/>
      <c r="C28" s="193"/>
      <c r="D28" s="193"/>
      <c r="E28" s="162"/>
      <c r="F28" s="9"/>
    </row>
    <row r="29" spans="1:14" ht="24.95" customHeight="1" x14ac:dyDescent="0.2">
      <c r="A29" s="194" t="s">
        <v>18</v>
      </c>
      <c r="B29" s="318">
        <v>87</v>
      </c>
      <c r="C29" s="318">
        <v>249</v>
      </c>
      <c r="D29" s="318">
        <v>45</v>
      </c>
      <c r="E29" s="318">
        <v>280</v>
      </c>
      <c r="F29" s="195" t="s">
        <v>91</v>
      </c>
    </row>
    <row r="30" spans="1:14" ht="24.95" customHeight="1" x14ac:dyDescent="0.2">
      <c r="A30" s="173" t="s">
        <v>19</v>
      </c>
      <c r="B30" s="314">
        <v>208</v>
      </c>
      <c r="C30" s="314">
        <v>249</v>
      </c>
      <c r="D30" s="314">
        <v>45</v>
      </c>
      <c r="E30" s="314">
        <v>611</v>
      </c>
      <c r="F30" s="175" t="s">
        <v>93</v>
      </c>
    </row>
    <row r="31" spans="1:14" ht="24.95" customHeight="1" x14ac:dyDescent="0.2">
      <c r="A31" s="176" t="s">
        <v>4</v>
      </c>
      <c r="B31" s="315">
        <v>195</v>
      </c>
      <c r="C31" s="315">
        <v>249</v>
      </c>
      <c r="D31" s="315">
        <v>45</v>
      </c>
      <c r="E31" s="319">
        <v>612</v>
      </c>
      <c r="F31" s="178" t="s">
        <v>92</v>
      </c>
    </row>
    <row r="32" spans="1:14" ht="24.95" customHeight="1" x14ac:dyDescent="0.2">
      <c r="A32" s="173" t="s">
        <v>351</v>
      </c>
      <c r="B32" s="314">
        <v>91</v>
      </c>
      <c r="C32" s="314">
        <v>207</v>
      </c>
      <c r="D32" s="314">
        <v>45</v>
      </c>
      <c r="E32" s="314">
        <v>278</v>
      </c>
      <c r="F32" s="175" t="s">
        <v>94</v>
      </c>
    </row>
    <row r="33" spans="1:6" ht="24.95" customHeight="1" x14ac:dyDescent="0.2">
      <c r="A33" s="176" t="s">
        <v>357</v>
      </c>
      <c r="B33" s="315">
        <v>42</v>
      </c>
      <c r="C33" s="315">
        <v>207</v>
      </c>
      <c r="D33" s="315">
        <v>45</v>
      </c>
      <c r="E33" s="319">
        <v>402</v>
      </c>
      <c r="F33" s="178" t="s">
        <v>90</v>
      </c>
    </row>
    <row r="34" spans="1:6" ht="24.95" customHeight="1" x14ac:dyDescent="0.2">
      <c r="A34" s="173" t="s">
        <v>20</v>
      </c>
      <c r="B34" s="314">
        <v>149</v>
      </c>
      <c r="C34" s="314">
        <v>207</v>
      </c>
      <c r="D34" s="314">
        <v>44</v>
      </c>
      <c r="E34" s="314">
        <v>522</v>
      </c>
      <c r="F34" s="175" t="s">
        <v>95</v>
      </c>
    </row>
    <row r="35" spans="1:6" ht="24.95" customHeight="1" x14ac:dyDescent="0.2">
      <c r="A35" s="176" t="s">
        <v>21</v>
      </c>
      <c r="B35" s="315">
        <v>170</v>
      </c>
      <c r="C35" s="315">
        <v>207</v>
      </c>
      <c r="D35" s="315">
        <v>43</v>
      </c>
      <c r="E35" s="319">
        <v>488</v>
      </c>
      <c r="F35" s="178" t="s">
        <v>96</v>
      </c>
    </row>
    <row r="36" spans="1:6" ht="24.95" customHeight="1" x14ac:dyDescent="0.2">
      <c r="A36" s="173" t="s">
        <v>352</v>
      </c>
      <c r="B36" s="314">
        <v>289</v>
      </c>
      <c r="C36" s="314">
        <v>207</v>
      </c>
      <c r="D36" s="314">
        <v>45</v>
      </c>
      <c r="E36" s="314">
        <v>893</v>
      </c>
      <c r="F36" s="175" t="s">
        <v>97</v>
      </c>
    </row>
    <row r="37" spans="1:6" ht="24.95" customHeight="1" x14ac:dyDescent="0.2">
      <c r="A37" s="176" t="s">
        <v>22</v>
      </c>
      <c r="B37" s="315">
        <v>246</v>
      </c>
      <c r="C37" s="315">
        <v>249</v>
      </c>
      <c r="D37" s="315">
        <v>45</v>
      </c>
      <c r="E37" s="319">
        <v>741</v>
      </c>
      <c r="F37" s="178" t="s">
        <v>98</v>
      </c>
    </row>
    <row r="38" spans="1:6" ht="24.95" customHeight="1" x14ac:dyDescent="0.2">
      <c r="A38" s="173" t="s">
        <v>26</v>
      </c>
      <c r="B38" s="314">
        <v>143</v>
      </c>
      <c r="C38" s="314">
        <v>249</v>
      </c>
      <c r="D38" s="314">
        <v>45</v>
      </c>
      <c r="E38" s="314">
        <v>481</v>
      </c>
      <c r="F38" s="175" t="s">
        <v>99</v>
      </c>
    </row>
    <row r="39" spans="1:6" ht="24.95" customHeight="1" x14ac:dyDescent="0.2">
      <c r="A39" s="176" t="s">
        <v>23</v>
      </c>
      <c r="B39" s="315">
        <v>154</v>
      </c>
      <c r="C39" s="315">
        <v>249</v>
      </c>
      <c r="D39" s="315">
        <v>44</v>
      </c>
      <c r="E39" s="319">
        <v>511</v>
      </c>
      <c r="F39" s="178" t="s">
        <v>100</v>
      </c>
    </row>
    <row r="40" spans="1:6" ht="24.95" customHeight="1" thickBot="1" x14ac:dyDescent="0.25">
      <c r="A40" s="180" t="s">
        <v>10</v>
      </c>
      <c r="B40" s="320">
        <v>158</v>
      </c>
      <c r="C40" s="320">
        <v>249</v>
      </c>
      <c r="D40" s="320">
        <v>45</v>
      </c>
      <c r="E40" s="320">
        <v>520</v>
      </c>
      <c r="F40" s="182" t="s">
        <v>101</v>
      </c>
    </row>
    <row r="41" spans="1:6" ht="26.25" customHeight="1" thickTop="1" thickBot="1" x14ac:dyDescent="0.25">
      <c r="A41" s="191" t="s">
        <v>25</v>
      </c>
      <c r="B41" s="317">
        <f>SUM(B29:B40)</f>
        <v>1932</v>
      </c>
      <c r="C41" s="317">
        <f>SUM(C29:C40)</f>
        <v>2778</v>
      </c>
      <c r="D41" s="317">
        <f>SUM(D29:D40)</f>
        <v>536</v>
      </c>
      <c r="E41" s="321">
        <f>SUM(E29:E40)</f>
        <v>6339</v>
      </c>
      <c r="F41" s="196" t="s">
        <v>78</v>
      </c>
    </row>
    <row r="42" spans="1:6" ht="36" customHeight="1" thickTop="1" x14ac:dyDescent="0.2">
      <c r="A42" s="471" t="s">
        <v>386</v>
      </c>
      <c r="B42" s="471"/>
      <c r="C42" s="527" t="s">
        <v>385</v>
      </c>
      <c r="D42" s="527"/>
      <c r="E42" s="527"/>
      <c r="F42" s="527"/>
    </row>
    <row r="43" spans="1:6" ht="38.25" customHeight="1" x14ac:dyDescent="0.2">
      <c r="A43" s="544" t="s">
        <v>221</v>
      </c>
      <c r="B43" s="544"/>
      <c r="C43" s="544"/>
      <c r="D43" s="537" t="s">
        <v>222</v>
      </c>
      <c r="E43" s="537"/>
      <c r="F43" s="537"/>
    </row>
    <row r="44" spans="1:6" ht="20.25" customHeight="1" x14ac:dyDescent="0.2">
      <c r="A44" s="7"/>
      <c r="B44" s="7"/>
      <c r="C44" s="94"/>
      <c r="D44" s="7"/>
      <c r="E44" s="23"/>
      <c r="F44" s="23"/>
    </row>
    <row r="45" spans="1:6" ht="33.75" customHeight="1" x14ac:dyDescent="0.2"/>
    <row r="46" spans="1:6" ht="22.5" customHeight="1" x14ac:dyDescent="0.2"/>
  </sheetData>
  <mergeCells count="26">
    <mergeCell ref="D43:F43"/>
    <mergeCell ref="A20:B20"/>
    <mergeCell ref="B26:B27"/>
    <mergeCell ref="A25:A27"/>
    <mergeCell ref="F25:F27"/>
    <mergeCell ref="E26:E27"/>
    <mergeCell ref="D26:D27"/>
    <mergeCell ref="C26:C27"/>
    <mergeCell ref="A42:B42"/>
    <mergeCell ref="C42:F42"/>
    <mergeCell ref="A43:C43"/>
    <mergeCell ref="D21:F21"/>
    <mergeCell ref="A21:C21"/>
    <mergeCell ref="M22:N22"/>
    <mergeCell ref="A22:F22"/>
    <mergeCell ref="A23:F23"/>
    <mergeCell ref="E24:F24"/>
    <mergeCell ref="A24:B24"/>
    <mergeCell ref="A1:F1"/>
    <mergeCell ref="A2:F2"/>
    <mergeCell ref="C20:F20"/>
    <mergeCell ref="A4:A5"/>
    <mergeCell ref="F4:F5"/>
    <mergeCell ref="A3:E3"/>
    <mergeCell ref="D19:F19"/>
    <mergeCell ref="A19:C19"/>
  </mergeCells>
  <phoneticPr fontId="1" type="noConversion"/>
  <printOptions horizontalCentered="1" verticalCentered="1"/>
  <pageMargins left="0.23622047244094491" right="0.23622047244094491" top="0.74803149606299213" bottom="0.74803149606299213" header="0.31496062992125984" footer="0.31496062992125984"/>
  <pageSetup paperSize="9" scale="50" orientation="portrait" r:id="rId1"/>
  <headerFooter alignWithMargins="0">
    <oddFooter>&amp;C&amp;"Arial,غامق"&amp;12 14</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Q34"/>
  <sheetViews>
    <sheetView rightToLeft="1" view="pageBreakPreview" zoomScale="60" workbookViewId="0">
      <selection activeCell="O13" sqref="O13"/>
    </sheetView>
  </sheetViews>
  <sheetFormatPr defaultColWidth="8.85546875" defaultRowHeight="95.45" customHeight="1" x14ac:dyDescent="0.2"/>
  <cols>
    <col min="1" max="1" width="12.140625" style="6" customWidth="1"/>
    <col min="2" max="2" width="24.140625" style="6" customWidth="1"/>
    <col min="3" max="3" width="28" style="6" customWidth="1"/>
    <col min="4" max="4" width="30.7109375" style="6" customWidth="1"/>
    <col min="5" max="5" width="27" style="6" customWidth="1"/>
    <col min="6" max="6" width="24.42578125" style="6" customWidth="1"/>
    <col min="7" max="7" width="52.7109375" style="6" customWidth="1"/>
    <col min="8" max="8" width="29.140625" style="6" customWidth="1"/>
    <col min="9" max="13" width="8.85546875" style="6"/>
    <col min="14" max="14" width="18.5703125" style="6" customWidth="1"/>
    <col min="15" max="15" width="22.85546875" style="6" customWidth="1"/>
    <col min="16" max="16384" width="8.85546875" style="6"/>
  </cols>
  <sheetData>
    <row r="1" spans="1:17" ht="70.5" customHeight="1" thickTop="1" x14ac:dyDescent="0.2">
      <c r="A1" s="551" t="s">
        <v>420</v>
      </c>
      <c r="B1" s="551"/>
      <c r="C1" s="551"/>
      <c r="D1" s="551"/>
      <c r="E1" s="551"/>
      <c r="F1" s="551"/>
      <c r="G1" s="551"/>
      <c r="M1" s="564" t="s">
        <v>132</v>
      </c>
      <c r="N1" s="564"/>
      <c r="O1" s="46"/>
    </row>
    <row r="2" spans="1:17" ht="87.75" customHeight="1" x14ac:dyDescent="0.3">
      <c r="A2" s="552" t="s">
        <v>421</v>
      </c>
      <c r="B2" s="552"/>
      <c r="C2" s="552"/>
      <c r="D2" s="552"/>
      <c r="E2" s="552"/>
      <c r="F2" s="552"/>
      <c r="G2" s="552"/>
      <c r="I2" s="8"/>
      <c r="M2" s="562" t="s">
        <v>133</v>
      </c>
      <c r="N2" s="562"/>
      <c r="O2" s="79"/>
    </row>
    <row r="3" spans="1:17" ht="52.5" customHeight="1" thickBot="1" x14ac:dyDescent="0.25">
      <c r="A3" s="557" t="s">
        <v>286</v>
      </c>
      <c r="B3" s="557"/>
      <c r="C3" s="146"/>
      <c r="D3" s="146"/>
      <c r="E3" s="146"/>
      <c r="F3" s="553" t="s">
        <v>287</v>
      </c>
      <c r="G3" s="553"/>
      <c r="M3" s="563" t="s">
        <v>134</v>
      </c>
      <c r="N3" s="563"/>
      <c r="O3" s="78"/>
    </row>
    <row r="4" spans="1:17" ht="95.45" customHeight="1" x14ac:dyDescent="0.2">
      <c r="A4" s="554" t="s">
        <v>66</v>
      </c>
      <c r="B4" s="554"/>
      <c r="C4" s="106" t="s">
        <v>166</v>
      </c>
      <c r="D4" s="106" t="s">
        <v>67</v>
      </c>
      <c r="E4" s="106" t="s">
        <v>68</v>
      </c>
      <c r="F4" s="106" t="s">
        <v>69</v>
      </c>
      <c r="G4" s="549" t="s">
        <v>180</v>
      </c>
      <c r="M4" s="562" t="s">
        <v>261</v>
      </c>
      <c r="N4" s="562"/>
      <c r="O4" s="67"/>
    </row>
    <row r="5" spans="1:17" ht="108" customHeight="1" thickBot="1" x14ac:dyDescent="0.5">
      <c r="A5" s="555"/>
      <c r="B5" s="555"/>
      <c r="C5" s="197" t="s">
        <v>284</v>
      </c>
      <c r="D5" s="198" t="s">
        <v>290</v>
      </c>
      <c r="E5" s="198" t="s">
        <v>285</v>
      </c>
      <c r="F5" s="198" t="s">
        <v>170</v>
      </c>
      <c r="G5" s="550"/>
      <c r="J5" s="99" t="s">
        <v>323</v>
      </c>
      <c r="N5" s="390">
        <v>2023</v>
      </c>
      <c r="O5" s="72"/>
      <c r="Q5" s="80"/>
    </row>
    <row r="6" spans="1:17" ht="60" customHeight="1" x14ac:dyDescent="0.45">
      <c r="A6" s="556" t="s">
        <v>132</v>
      </c>
      <c r="B6" s="556"/>
      <c r="C6" s="426">
        <v>832</v>
      </c>
      <c r="D6" s="426">
        <v>1578</v>
      </c>
      <c r="E6" s="426">
        <v>236</v>
      </c>
      <c r="F6" s="426">
        <v>2536</v>
      </c>
      <c r="G6" s="427" t="s">
        <v>137</v>
      </c>
      <c r="O6" s="72" t="s">
        <v>260</v>
      </c>
    </row>
    <row r="7" spans="1:17" ht="60" customHeight="1" x14ac:dyDescent="0.2">
      <c r="A7" s="559" t="s">
        <v>133</v>
      </c>
      <c r="B7" s="559"/>
      <c r="C7" s="428">
        <v>425</v>
      </c>
      <c r="D7" s="428">
        <v>360</v>
      </c>
      <c r="E7" s="428">
        <v>150</v>
      </c>
      <c r="F7" s="428">
        <v>1912</v>
      </c>
      <c r="G7" s="429" t="s">
        <v>138</v>
      </c>
    </row>
    <row r="8" spans="1:17" ht="60" customHeight="1" x14ac:dyDescent="0.2">
      <c r="A8" s="560" t="s">
        <v>134</v>
      </c>
      <c r="B8" s="560"/>
      <c r="C8" s="430">
        <v>173</v>
      </c>
      <c r="D8" s="430">
        <v>46</v>
      </c>
      <c r="E8" s="430">
        <v>71</v>
      </c>
      <c r="F8" s="430">
        <v>114</v>
      </c>
      <c r="G8" s="431" t="s">
        <v>384</v>
      </c>
    </row>
    <row r="9" spans="1:17" ht="60" customHeight="1" x14ac:dyDescent="0.2">
      <c r="A9" s="561" t="s">
        <v>358</v>
      </c>
      <c r="B9" s="561"/>
      <c r="C9" s="428">
        <v>502</v>
      </c>
      <c r="D9" s="428">
        <v>794</v>
      </c>
      <c r="E9" s="428">
        <v>79</v>
      </c>
      <c r="F9" s="428">
        <v>1777</v>
      </c>
      <c r="G9" s="432" t="s">
        <v>359</v>
      </c>
    </row>
    <row r="10" spans="1:17" ht="60" customHeight="1" thickBot="1" x14ac:dyDescent="0.25">
      <c r="A10" s="558" t="s">
        <v>25</v>
      </c>
      <c r="B10" s="558"/>
      <c r="C10" s="323">
        <f>SUM(C6:C9)</f>
        <v>1932</v>
      </c>
      <c r="D10" s="323">
        <f>SUM(D6:D9)</f>
        <v>2778</v>
      </c>
      <c r="E10" s="323">
        <f>SUM(E6:E9)</f>
        <v>536</v>
      </c>
      <c r="F10" s="324">
        <f>SUM(F6:F9)</f>
        <v>6339</v>
      </c>
      <c r="G10" s="361" t="s">
        <v>78</v>
      </c>
    </row>
    <row r="11" spans="1:17" ht="71.25" customHeight="1" thickTop="1" x14ac:dyDescent="0.2">
      <c r="A11" s="547" t="s">
        <v>221</v>
      </c>
      <c r="B11" s="547"/>
      <c r="C11" s="547"/>
      <c r="D11" s="547"/>
      <c r="E11" s="548" t="s">
        <v>222</v>
      </c>
      <c r="F11" s="548"/>
      <c r="G11" s="548"/>
    </row>
    <row r="32" ht="16.149999999999999" customHeight="1" x14ac:dyDescent="0.2"/>
    <row r="33" ht="95.45" hidden="1" customHeight="1" x14ac:dyDescent="0.2"/>
    <row r="34" ht="95.45" hidden="1" customHeight="1" x14ac:dyDescent="0.2"/>
  </sheetData>
  <mergeCells count="17">
    <mergeCell ref="M4:N4"/>
    <mergeCell ref="M3:N3"/>
    <mergeCell ref="M2:N2"/>
    <mergeCell ref="M1:N1"/>
    <mergeCell ref="A11:D11"/>
    <mergeCell ref="E11:G11"/>
    <mergeCell ref="G4:G5"/>
    <mergeCell ref="A1:G1"/>
    <mergeCell ref="A2:G2"/>
    <mergeCell ref="F3:G3"/>
    <mergeCell ref="A4:B5"/>
    <mergeCell ref="A6:B6"/>
    <mergeCell ref="A3:B3"/>
    <mergeCell ref="A10:B10"/>
    <mergeCell ref="A7:B7"/>
    <mergeCell ref="A8:B8"/>
    <mergeCell ref="A9:B9"/>
  </mergeCells>
  <phoneticPr fontId="0" type="noConversion"/>
  <printOptions horizontalCentered="1" verticalCentered="1"/>
  <pageMargins left="0.23622047244094491" right="0.23622047244094491" top="0.74803149606299213" bottom="1.2598425196850394" header="0.31496062992125984" footer="0.31496062992125984"/>
  <pageSetup paperSize="9" scale="44" orientation="portrait" r:id="rId1"/>
  <headerFooter>
    <oddFooter>&amp;C&amp;"Arial,غامق"&amp;18 15</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G41"/>
  <sheetViews>
    <sheetView rightToLeft="1" view="pageBreakPreview" zoomScale="60" workbookViewId="0">
      <selection sqref="A1:G20"/>
    </sheetView>
  </sheetViews>
  <sheetFormatPr defaultColWidth="8.85546875" defaultRowHeight="12.75" x14ac:dyDescent="0.2"/>
  <cols>
    <col min="1" max="1" width="27.7109375" style="6" customWidth="1"/>
    <col min="2" max="2" width="26.7109375" style="6" customWidth="1"/>
    <col min="3" max="3" width="23.5703125" style="6" customWidth="1"/>
    <col min="4" max="4" width="30.7109375" style="6" customWidth="1"/>
    <col min="5" max="5" width="28.28515625" style="6" customWidth="1"/>
    <col min="6" max="6" width="24" style="6" customWidth="1"/>
    <col min="7" max="7" width="20" style="6" customWidth="1"/>
    <col min="8" max="16384" width="8.85546875" style="6"/>
  </cols>
  <sheetData>
    <row r="1" spans="1:7" ht="58.5" customHeight="1" x14ac:dyDescent="0.2">
      <c r="A1" s="477" t="s">
        <v>422</v>
      </c>
      <c r="B1" s="477"/>
      <c r="C1" s="477"/>
      <c r="D1" s="477"/>
      <c r="E1" s="477"/>
      <c r="F1" s="477"/>
      <c r="G1" s="477"/>
    </row>
    <row r="2" spans="1:7" ht="71.25" customHeight="1" x14ac:dyDescent="0.2">
      <c r="A2" s="437" t="s">
        <v>423</v>
      </c>
      <c r="B2" s="437"/>
      <c r="C2" s="437"/>
      <c r="D2" s="437"/>
      <c r="E2" s="437"/>
      <c r="F2" s="437"/>
      <c r="G2" s="437"/>
    </row>
    <row r="3" spans="1:7" ht="40.15" customHeight="1" thickBot="1" x14ac:dyDescent="0.4">
      <c r="A3" s="478" t="s">
        <v>288</v>
      </c>
      <c r="B3" s="478"/>
      <c r="C3" s="478"/>
      <c r="D3" s="145"/>
      <c r="E3" s="145"/>
      <c r="F3" s="147"/>
      <c r="G3" s="147" t="s">
        <v>289</v>
      </c>
    </row>
    <row r="4" spans="1:7" ht="80.25" customHeight="1" x14ac:dyDescent="0.2">
      <c r="A4" s="463" t="s">
        <v>42</v>
      </c>
      <c r="B4" s="348" t="s">
        <v>252</v>
      </c>
      <c r="C4" s="348" t="s">
        <v>196</v>
      </c>
      <c r="D4" s="348" t="s">
        <v>73</v>
      </c>
      <c r="E4" s="348" t="s">
        <v>74</v>
      </c>
      <c r="F4" s="348" t="s">
        <v>336</v>
      </c>
      <c r="G4" s="567" t="s">
        <v>88</v>
      </c>
    </row>
    <row r="5" spans="1:7" ht="13.5" customHeight="1" x14ac:dyDescent="0.2">
      <c r="A5" s="464"/>
      <c r="B5" s="518" t="s">
        <v>253</v>
      </c>
      <c r="C5" s="518" t="s">
        <v>291</v>
      </c>
      <c r="D5" s="518" t="s">
        <v>393</v>
      </c>
      <c r="E5" s="543" t="s">
        <v>360</v>
      </c>
      <c r="F5" s="543" t="s">
        <v>255</v>
      </c>
      <c r="G5" s="568"/>
    </row>
    <row r="6" spans="1:7" ht="74.25" customHeight="1" thickBot="1" x14ac:dyDescent="0.25">
      <c r="A6" s="465"/>
      <c r="B6" s="538"/>
      <c r="C6" s="538"/>
      <c r="D6" s="538"/>
      <c r="E6" s="538"/>
      <c r="F6" s="538"/>
      <c r="G6" s="569"/>
    </row>
    <row r="7" spans="1:7" ht="40.15" customHeight="1" x14ac:dyDescent="0.2">
      <c r="A7" s="351" t="s">
        <v>18</v>
      </c>
      <c r="B7" s="350">
        <v>209</v>
      </c>
      <c r="C7" s="350">
        <v>51</v>
      </c>
      <c r="D7" s="350">
        <v>204</v>
      </c>
      <c r="E7" s="350">
        <v>20</v>
      </c>
      <c r="F7" s="350">
        <v>503</v>
      </c>
      <c r="G7" s="199" t="s">
        <v>91</v>
      </c>
    </row>
    <row r="8" spans="1:7" ht="40.15" customHeight="1" x14ac:dyDescent="0.2">
      <c r="A8" s="352" t="s">
        <v>19</v>
      </c>
      <c r="B8" s="353">
        <v>209</v>
      </c>
      <c r="C8" s="353">
        <v>60</v>
      </c>
      <c r="D8" s="353">
        <v>240</v>
      </c>
      <c r="E8" s="353">
        <v>24</v>
      </c>
      <c r="F8" s="353">
        <v>606</v>
      </c>
      <c r="G8" s="175" t="s">
        <v>93</v>
      </c>
    </row>
    <row r="9" spans="1:7" ht="40.15" customHeight="1" x14ac:dyDescent="0.2">
      <c r="A9" s="354" t="s">
        <v>4</v>
      </c>
      <c r="B9" s="355">
        <v>209</v>
      </c>
      <c r="C9" s="355">
        <v>67</v>
      </c>
      <c r="D9" s="355">
        <v>268</v>
      </c>
      <c r="E9" s="355">
        <v>26</v>
      </c>
      <c r="F9" s="355">
        <v>672</v>
      </c>
      <c r="G9" s="178" t="s">
        <v>92</v>
      </c>
    </row>
    <row r="10" spans="1:7" ht="40.15" customHeight="1" x14ac:dyDescent="0.2">
      <c r="A10" s="352" t="s">
        <v>51</v>
      </c>
      <c r="B10" s="353">
        <v>209</v>
      </c>
      <c r="C10" s="353">
        <v>46</v>
      </c>
      <c r="D10" s="353">
        <v>460</v>
      </c>
      <c r="E10" s="353">
        <v>46</v>
      </c>
      <c r="F10" s="353">
        <v>454</v>
      </c>
      <c r="G10" s="175" t="s">
        <v>94</v>
      </c>
    </row>
    <row r="11" spans="1:7" ht="40.15" customHeight="1" x14ac:dyDescent="0.2">
      <c r="A11" s="354" t="s">
        <v>50</v>
      </c>
      <c r="B11" s="355">
        <v>228</v>
      </c>
      <c r="C11" s="355">
        <v>37</v>
      </c>
      <c r="D11" s="355">
        <v>148</v>
      </c>
      <c r="E11" s="355">
        <v>14</v>
      </c>
      <c r="F11" s="355">
        <v>355</v>
      </c>
      <c r="G11" s="178" t="s">
        <v>90</v>
      </c>
    </row>
    <row r="12" spans="1:7" ht="40.15" customHeight="1" x14ac:dyDescent="0.2">
      <c r="A12" s="352" t="s">
        <v>20</v>
      </c>
      <c r="B12" s="353">
        <v>228</v>
      </c>
      <c r="C12" s="353">
        <v>39</v>
      </c>
      <c r="D12" s="353">
        <v>156</v>
      </c>
      <c r="E12" s="353">
        <v>16</v>
      </c>
      <c r="F12" s="353">
        <v>39</v>
      </c>
      <c r="G12" s="175" t="s">
        <v>95</v>
      </c>
    </row>
    <row r="13" spans="1:7" ht="40.15" customHeight="1" x14ac:dyDescent="0.2">
      <c r="A13" s="354" t="s">
        <v>21</v>
      </c>
      <c r="B13" s="355">
        <v>191</v>
      </c>
      <c r="C13" s="355">
        <v>38</v>
      </c>
      <c r="D13" s="355">
        <v>152</v>
      </c>
      <c r="E13" s="355">
        <v>15</v>
      </c>
      <c r="F13" s="355">
        <v>408</v>
      </c>
      <c r="G13" s="178" t="s">
        <v>96</v>
      </c>
    </row>
    <row r="14" spans="1:7" ht="40.15" customHeight="1" x14ac:dyDescent="0.2">
      <c r="A14" s="352" t="s">
        <v>7</v>
      </c>
      <c r="B14" s="353">
        <v>190</v>
      </c>
      <c r="C14" s="353">
        <v>38</v>
      </c>
      <c r="D14" s="353">
        <v>152</v>
      </c>
      <c r="E14" s="353">
        <v>15</v>
      </c>
      <c r="F14" s="353">
        <v>387</v>
      </c>
      <c r="G14" s="175" t="s">
        <v>97</v>
      </c>
    </row>
    <row r="15" spans="1:7" ht="40.15" customHeight="1" x14ac:dyDescent="0.2">
      <c r="A15" s="354" t="s">
        <v>22</v>
      </c>
      <c r="B15" s="355">
        <v>196</v>
      </c>
      <c r="C15" s="355">
        <v>42</v>
      </c>
      <c r="D15" s="355">
        <v>168</v>
      </c>
      <c r="E15" s="355">
        <v>17</v>
      </c>
      <c r="F15" s="355">
        <v>416</v>
      </c>
      <c r="G15" s="178" t="s">
        <v>98</v>
      </c>
    </row>
    <row r="16" spans="1:7" ht="40.15" customHeight="1" x14ac:dyDescent="0.2">
      <c r="A16" s="352" t="s">
        <v>26</v>
      </c>
      <c r="B16" s="353">
        <v>208</v>
      </c>
      <c r="C16" s="353">
        <v>35</v>
      </c>
      <c r="D16" s="353">
        <v>140</v>
      </c>
      <c r="E16" s="353">
        <v>14</v>
      </c>
      <c r="F16" s="353">
        <v>368</v>
      </c>
      <c r="G16" s="175" t="s">
        <v>99</v>
      </c>
    </row>
    <row r="17" spans="1:7" ht="40.15" customHeight="1" x14ac:dyDescent="0.2">
      <c r="A17" s="354" t="s">
        <v>23</v>
      </c>
      <c r="B17" s="355">
        <v>205</v>
      </c>
      <c r="C17" s="355">
        <v>34</v>
      </c>
      <c r="D17" s="355">
        <v>136</v>
      </c>
      <c r="E17" s="355">
        <v>13</v>
      </c>
      <c r="F17" s="355">
        <v>364</v>
      </c>
      <c r="G17" s="178" t="s">
        <v>100</v>
      </c>
    </row>
    <row r="18" spans="1:7" ht="40.15" customHeight="1" thickBot="1" x14ac:dyDescent="0.25">
      <c r="A18" s="356" t="s">
        <v>10</v>
      </c>
      <c r="B18" s="357">
        <v>203</v>
      </c>
      <c r="C18" s="357">
        <v>32</v>
      </c>
      <c r="D18" s="357">
        <v>128</v>
      </c>
      <c r="E18" s="357">
        <v>13</v>
      </c>
      <c r="F18" s="357">
        <v>356</v>
      </c>
      <c r="G18" s="182" t="s">
        <v>101</v>
      </c>
    </row>
    <row r="19" spans="1:7" ht="40.15" customHeight="1" thickTop="1" thickBot="1" x14ac:dyDescent="0.25">
      <c r="A19" s="358" t="s">
        <v>25</v>
      </c>
      <c r="B19" s="359"/>
      <c r="C19" s="360">
        <f>SUM(C7:C18)</f>
        <v>519</v>
      </c>
      <c r="D19" s="360">
        <f>SUM(D7:D18)</f>
        <v>2352</v>
      </c>
      <c r="E19" s="360">
        <f>SUM(E7:E18)</f>
        <v>233</v>
      </c>
      <c r="F19" s="360">
        <f>SUM(F7:F18)</f>
        <v>4928</v>
      </c>
      <c r="G19" s="196" t="s">
        <v>78</v>
      </c>
    </row>
    <row r="20" spans="1:7" ht="52.5" customHeight="1" thickTop="1" x14ac:dyDescent="0.2">
      <c r="A20" s="565" t="s">
        <v>392</v>
      </c>
      <c r="B20" s="565"/>
      <c r="C20" s="565"/>
      <c r="D20" s="566" t="s">
        <v>222</v>
      </c>
      <c r="E20" s="566"/>
      <c r="F20" s="566"/>
      <c r="G20" s="566"/>
    </row>
    <row r="39" ht="16.149999999999999" customHeight="1" x14ac:dyDescent="0.2"/>
    <row r="40" hidden="1" x14ac:dyDescent="0.2"/>
    <row r="41" hidden="1" x14ac:dyDescent="0.2"/>
  </sheetData>
  <mergeCells count="12">
    <mergeCell ref="A20:C20"/>
    <mergeCell ref="D20:G20"/>
    <mergeCell ref="A1:G1"/>
    <mergeCell ref="A3:C3"/>
    <mergeCell ref="A4:A6"/>
    <mergeCell ref="B5:B6"/>
    <mergeCell ref="A2:G2"/>
    <mergeCell ref="C5:C6"/>
    <mergeCell ref="D5:D6"/>
    <mergeCell ref="E5:E6"/>
    <mergeCell ref="F5:F6"/>
    <mergeCell ref="G4:G6"/>
  </mergeCells>
  <printOptions horizontalCentered="1" verticalCentered="1"/>
  <pageMargins left="0.23622047244094491" right="0.23622047244094491" top="0.74803149606299213" bottom="0.74803149606299213" header="0.31496062992125984" footer="0.31496062992125984"/>
  <pageSetup paperSize="9" scale="55" orientation="portrait" r:id="rId1"/>
  <headerFooter>
    <oddFooter>&amp;C&amp;12 17</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M41"/>
  <sheetViews>
    <sheetView rightToLeft="1" view="pageBreakPreview" topLeftCell="A4" zoomScale="60" workbookViewId="0">
      <selection activeCell="A31" sqref="A31:XFD53"/>
    </sheetView>
  </sheetViews>
  <sheetFormatPr defaultRowHeight="12.75" x14ac:dyDescent="0.2"/>
  <cols>
    <col min="1" max="1" width="17.28515625" style="2" customWidth="1"/>
    <col min="2" max="2" width="8.28515625" style="2" customWidth="1"/>
    <col min="3" max="3" width="24.85546875" style="2" customWidth="1"/>
    <col min="4" max="4" width="26.85546875" style="2" customWidth="1"/>
    <col min="5" max="5" width="20.28515625" style="2" customWidth="1"/>
    <col min="6" max="6" width="6.42578125" style="2" customWidth="1"/>
    <col min="7" max="7" width="21.5703125" style="2" customWidth="1"/>
    <col min="8" max="8" width="9.140625" style="2"/>
    <col min="9" max="9" width="13.140625" style="2" customWidth="1"/>
    <col min="10" max="10" width="16.5703125" style="2" customWidth="1"/>
    <col min="11" max="11" width="14.140625" style="2" customWidth="1"/>
    <col min="12" max="12" width="15.5703125" style="2" customWidth="1"/>
    <col min="13" max="13" width="16.140625" style="2" customWidth="1"/>
    <col min="14" max="14" width="16.7109375" style="2" customWidth="1"/>
    <col min="15" max="15" width="15.140625" style="2" customWidth="1"/>
    <col min="16" max="16" width="12.28515625" style="2" customWidth="1"/>
    <col min="17" max="19" width="9.140625" style="2"/>
    <col min="20" max="20" width="11" style="2" customWidth="1"/>
    <col min="21" max="21" width="12.28515625" style="2" customWidth="1"/>
    <col min="22" max="22" width="11.7109375" style="2" customWidth="1"/>
    <col min="23" max="16384" width="9.140625" style="2"/>
  </cols>
  <sheetData>
    <row r="1" spans="1:7" ht="54.75" customHeight="1" x14ac:dyDescent="0.2">
      <c r="A1" s="581" t="s">
        <v>424</v>
      </c>
      <c r="B1" s="582"/>
      <c r="C1" s="582"/>
      <c r="D1" s="582"/>
      <c r="E1" s="582"/>
      <c r="F1" s="582"/>
      <c r="G1" s="582"/>
    </row>
    <row r="2" spans="1:7" ht="49.5" customHeight="1" x14ac:dyDescent="0.2">
      <c r="A2" s="437" t="s">
        <v>425</v>
      </c>
      <c r="B2" s="437"/>
      <c r="C2" s="437"/>
      <c r="D2" s="437"/>
      <c r="E2" s="437"/>
      <c r="F2" s="437"/>
      <c r="G2" s="437"/>
    </row>
    <row r="3" spans="1:7" ht="30.75" customHeight="1" thickBot="1" x14ac:dyDescent="0.25">
      <c r="A3" s="148" t="s">
        <v>345</v>
      </c>
      <c r="B3" s="148"/>
      <c r="C3" s="148"/>
      <c r="D3" s="148"/>
      <c r="E3" s="148"/>
      <c r="F3" s="148"/>
      <c r="G3" s="149" t="s">
        <v>346</v>
      </c>
    </row>
    <row r="4" spans="1:7" ht="40.15" customHeight="1" x14ac:dyDescent="0.2">
      <c r="A4" s="528" t="s">
        <v>194</v>
      </c>
      <c r="B4" s="528"/>
      <c r="C4" s="584" t="s">
        <v>152</v>
      </c>
      <c r="D4" s="584"/>
      <c r="E4" s="585" t="s">
        <v>1</v>
      </c>
      <c r="F4" s="585"/>
      <c r="G4" s="517" t="s">
        <v>203</v>
      </c>
    </row>
    <row r="5" spans="1:7" ht="40.15" customHeight="1" x14ac:dyDescent="0.2">
      <c r="A5" s="539"/>
      <c r="B5" s="539"/>
      <c r="C5" s="583" t="s">
        <v>165</v>
      </c>
      <c r="D5" s="583"/>
      <c r="E5" s="586" t="s">
        <v>78</v>
      </c>
      <c r="F5" s="586"/>
      <c r="G5" s="518"/>
    </row>
    <row r="6" spans="1:7" ht="51" customHeight="1" thickBot="1" x14ac:dyDescent="0.25">
      <c r="A6" s="529"/>
      <c r="B6" s="529"/>
      <c r="C6" s="380" t="s">
        <v>405</v>
      </c>
      <c r="D6" s="380" t="s">
        <v>404</v>
      </c>
      <c r="E6" s="587"/>
      <c r="F6" s="587"/>
      <c r="G6" s="538"/>
    </row>
    <row r="7" spans="1:7" ht="40.15" customHeight="1" x14ac:dyDescent="0.2">
      <c r="A7" s="200" t="s">
        <v>38</v>
      </c>
      <c r="B7" s="200" t="s">
        <v>308</v>
      </c>
      <c r="C7" s="100">
        <v>45</v>
      </c>
      <c r="D7" s="100">
        <v>3</v>
      </c>
      <c r="E7" s="588">
        <v>48</v>
      </c>
      <c r="F7" s="588"/>
      <c r="G7" s="58" t="s">
        <v>115</v>
      </c>
    </row>
    <row r="8" spans="1:7" ht="40.15" customHeight="1" x14ac:dyDescent="0.2">
      <c r="A8" s="578" t="s">
        <v>30</v>
      </c>
      <c r="B8" s="578"/>
      <c r="C8" s="316">
        <v>80</v>
      </c>
      <c r="D8" s="316">
        <v>0</v>
      </c>
      <c r="E8" s="572">
        <v>80</v>
      </c>
      <c r="F8" s="572"/>
      <c r="G8" s="201" t="s">
        <v>116</v>
      </c>
    </row>
    <row r="9" spans="1:7" ht="40.15" customHeight="1" x14ac:dyDescent="0.2">
      <c r="A9" s="579" t="s">
        <v>31</v>
      </c>
      <c r="B9" s="579"/>
      <c r="C9" s="313">
        <v>236</v>
      </c>
      <c r="D9" s="313">
        <v>130</v>
      </c>
      <c r="E9" s="580">
        <v>366</v>
      </c>
      <c r="F9" s="580"/>
      <c r="G9" s="202" t="s">
        <v>117</v>
      </c>
    </row>
    <row r="10" spans="1:7" ht="40.15" customHeight="1" x14ac:dyDescent="0.2">
      <c r="A10" s="578" t="s">
        <v>32</v>
      </c>
      <c r="B10" s="578"/>
      <c r="C10" s="316">
        <v>640</v>
      </c>
      <c r="D10" s="316">
        <v>0</v>
      </c>
      <c r="E10" s="572">
        <v>640</v>
      </c>
      <c r="F10" s="572"/>
      <c r="G10" s="201" t="s">
        <v>127</v>
      </c>
    </row>
    <row r="11" spans="1:7" ht="40.15" customHeight="1" thickBot="1" x14ac:dyDescent="0.25">
      <c r="A11" s="575" t="s">
        <v>121</v>
      </c>
      <c r="B11" s="575"/>
      <c r="C11" s="325">
        <v>477</v>
      </c>
      <c r="D11" s="325">
        <v>35</v>
      </c>
      <c r="E11" s="574">
        <v>512</v>
      </c>
      <c r="F11" s="574"/>
      <c r="G11" s="203" t="s">
        <v>128</v>
      </c>
    </row>
    <row r="12" spans="1:7" ht="40.15" customHeight="1" thickTop="1" thickBot="1" x14ac:dyDescent="0.25">
      <c r="A12" s="573" t="s">
        <v>1</v>
      </c>
      <c r="B12" s="573"/>
      <c r="C12" s="321">
        <f>SUM(C7:C11)</f>
        <v>1478</v>
      </c>
      <c r="D12" s="321">
        <f>SUM(D7:D11)</f>
        <v>168</v>
      </c>
      <c r="E12" s="589">
        <f>SUM(E7:E11)</f>
        <v>1646</v>
      </c>
      <c r="F12" s="589"/>
      <c r="G12" s="196" t="s">
        <v>78</v>
      </c>
    </row>
    <row r="13" spans="1:7" ht="21" customHeight="1" thickTop="1" x14ac:dyDescent="0.2">
      <c r="A13" s="284"/>
      <c r="B13" s="284"/>
      <c r="C13" s="100"/>
      <c r="D13" s="100"/>
      <c r="E13" s="283"/>
      <c r="F13" s="283"/>
      <c r="G13" s="101"/>
    </row>
    <row r="14" spans="1:7" ht="66" customHeight="1" x14ac:dyDescent="0.2">
      <c r="A14" s="576" t="s">
        <v>219</v>
      </c>
      <c r="B14" s="576"/>
      <c r="C14" s="576"/>
      <c r="D14" s="577" t="s">
        <v>220</v>
      </c>
      <c r="E14" s="577"/>
      <c r="F14" s="577"/>
      <c r="G14" s="577"/>
    </row>
    <row r="15" spans="1:7" ht="19.5" hidden="1" customHeight="1" x14ac:dyDescent="0.25">
      <c r="A15" s="571"/>
      <c r="B15" s="571"/>
      <c r="C15" s="571"/>
      <c r="D15" s="571"/>
      <c r="E15" s="12"/>
      <c r="F15" s="12"/>
      <c r="G15" s="12"/>
    </row>
    <row r="16" spans="1:7" ht="22.5" hidden="1" customHeight="1" x14ac:dyDescent="0.25">
      <c r="A16" s="571"/>
      <c r="B16" s="571"/>
      <c r="C16" s="571"/>
      <c r="D16" s="571"/>
      <c r="E16" s="12"/>
      <c r="F16" s="12"/>
      <c r="G16" s="12"/>
    </row>
    <row r="17" spans="1:7" ht="16.5" hidden="1" customHeight="1" x14ac:dyDescent="0.25">
      <c r="A17" s="570"/>
      <c r="B17" s="571"/>
      <c r="C17" s="571"/>
      <c r="D17" s="59"/>
      <c r="E17" s="12"/>
      <c r="F17" s="12"/>
      <c r="G17" s="12"/>
    </row>
    <row r="18" spans="1:7" ht="21" hidden="1" customHeight="1" x14ac:dyDescent="0.25">
      <c r="A18" s="570"/>
      <c r="B18" s="59"/>
      <c r="C18" s="59"/>
      <c r="D18" s="59"/>
      <c r="E18" s="12"/>
      <c r="F18" s="12"/>
      <c r="G18" s="12"/>
    </row>
    <row r="19" spans="1:7" ht="18" hidden="1" customHeight="1" x14ac:dyDescent="0.25">
      <c r="A19" s="49"/>
      <c r="B19" s="59"/>
      <c r="C19" s="59"/>
      <c r="D19" s="59"/>
      <c r="E19" s="12"/>
      <c r="F19" s="12"/>
      <c r="G19" s="12"/>
    </row>
    <row r="20" spans="1:7" ht="18" hidden="1" customHeight="1" x14ac:dyDescent="0.25">
      <c r="A20" s="49"/>
      <c r="B20" s="59"/>
      <c r="C20" s="59"/>
      <c r="D20" s="59"/>
      <c r="E20" s="12"/>
      <c r="F20" s="12"/>
      <c r="G20" s="12"/>
    </row>
    <row r="21" spans="1:7" ht="18" hidden="1" customHeight="1" x14ac:dyDescent="0.25">
      <c r="A21" s="49"/>
      <c r="B21" s="59"/>
      <c r="C21" s="59"/>
      <c r="D21" s="59"/>
      <c r="E21" s="12"/>
      <c r="F21" s="12"/>
      <c r="G21" s="12"/>
    </row>
    <row r="22" spans="1:7" ht="18" hidden="1" customHeight="1" x14ac:dyDescent="0.25">
      <c r="A22" s="49"/>
      <c r="B22" s="59"/>
      <c r="C22" s="59"/>
      <c r="D22" s="59"/>
      <c r="E22" s="12"/>
      <c r="F22" s="12"/>
      <c r="G22" s="12"/>
    </row>
    <row r="23" spans="1:7" ht="18" hidden="1" customHeight="1" x14ac:dyDescent="0.25">
      <c r="A23" s="49"/>
      <c r="B23" s="59"/>
      <c r="C23" s="59"/>
      <c r="D23" s="59"/>
      <c r="E23" s="12"/>
      <c r="F23" s="12"/>
      <c r="G23" s="12"/>
    </row>
    <row r="24" spans="1:7" ht="18" hidden="1" customHeight="1" x14ac:dyDescent="0.25">
      <c r="A24" s="49"/>
      <c r="B24" s="59"/>
      <c r="C24" s="59"/>
      <c r="D24" s="59"/>
      <c r="E24" s="12"/>
      <c r="F24" s="12"/>
      <c r="G24" s="12"/>
    </row>
    <row r="25" spans="1:7" ht="18" hidden="1" customHeight="1" x14ac:dyDescent="0.25">
      <c r="A25" s="49"/>
      <c r="B25" s="59"/>
      <c r="C25" s="59"/>
      <c r="D25" s="59"/>
      <c r="E25" s="12"/>
      <c r="F25" s="12"/>
      <c r="G25" s="12"/>
    </row>
    <row r="26" spans="1:7" ht="18" hidden="1" customHeight="1" x14ac:dyDescent="0.25">
      <c r="A26" s="49"/>
      <c r="B26" s="59"/>
      <c r="C26" s="59"/>
      <c r="D26" s="59"/>
      <c r="E26" s="12"/>
      <c r="F26" s="12"/>
      <c r="G26" s="12"/>
    </row>
    <row r="27" spans="1:7" ht="18" hidden="1" customHeight="1" x14ac:dyDescent="0.25">
      <c r="A27" s="49"/>
      <c r="B27" s="59"/>
      <c r="C27" s="59"/>
      <c r="D27" s="59"/>
      <c r="E27" s="12"/>
      <c r="F27" s="12"/>
      <c r="G27" s="12"/>
    </row>
    <row r="28" spans="1:7" ht="18" hidden="1" customHeight="1" x14ac:dyDescent="0.25">
      <c r="A28" s="49"/>
      <c r="B28" s="59"/>
      <c r="C28" s="59"/>
      <c r="D28" s="59"/>
      <c r="E28" s="12"/>
      <c r="F28" s="12"/>
      <c r="G28" s="12"/>
    </row>
    <row r="29" spans="1:7" ht="18" hidden="1" customHeight="1" x14ac:dyDescent="0.25">
      <c r="A29" s="49"/>
      <c r="B29" s="59"/>
      <c r="C29" s="59"/>
      <c r="D29" s="59"/>
      <c r="E29" s="12"/>
      <c r="F29" s="12"/>
      <c r="G29" s="12"/>
    </row>
    <row r="30" spans="1:7" ht="18" hidden="1" customHeight="1" x14ac:dyDescent="0.25">
      <c r="A30" s="49"/>
      <c r="B30" s="59"/>
      <c r="C30" s="59"/>
      <c r="D30" s="59"/>
      <c r="E30" s="12"/>
      <c r="F30" s="12"/>
      <c r="G30" s="12"/>
    </row>
    <row r="31" spans="1:7" ht="18" x14ac:dyDescent="0.25">
      <c r="A31" s="12"/>
      <c r="B31" s="12"/>
      <c r="C31" s="12"/>
      <c r="D31" s="12"/>
      <c r="E31" s="12"/>
      <c r="F31" s="12"/>
      <c r="G31" s="12"/>
    </row>
    <row r="39" spans="8:13" ht="18" x14ac:dyDescent="0.25">
      <c r="I39" s="69"/>
      <c r="J39" s="69"/>
      <c r="K39" s="69"/>
      <c r="L39" s="69"/>
      <c r="M39" s="69"/>
    </row>
    <row r="40" spans="8:13" ht="18" x14ac:dyDescent="0.25">
      <c r="H40" s="69"/>
      <c r="I40" s="69"/>
      <c r="J40" s="70"/>
      <c r="K40" s="69"/>
      <c r="L40" s="70"/>
      <c r="M40" s="69"/>
    </row>
    <row r="41" spans="8:13" ht="18" x14ac:dyDescent="0.25">
      <c r="H41" s="12"/>
      <c r="I41" s="12"/>
      <c r="J41" s="12"/>
      <c r="K41" s="12"/>
      <c r="L41" s="12"/>
      <c r="M41" s="12"/>
    </row>
  </sheetData>
  <mergeCells count="25">
    <mergeCell ref="E12:F12"/>
    <mergeCell ref="A9:B9"/>
    <mergeCell ref="E9:F9"/>
    <mergeCell ref="A1:G1"/>
    <mergeCell ref="A2:G2"/>
    <mergeCell ref="A4:B6"/>
    <mergeCell ref="C5:D5"/>
    <mergeCell ref="C4:D4"/>
    <mergeCell ref="A8:B8"/>
    <mergeCell ref="E8:F8"/>
    <mergeCell ref="E4:F4"/>
    <mergeCell ref="E5:F6"/>
    <mergeCell ref="E7:F7"/>
    <mergeCell ref="G4:G6"/>
    <mergeCell ref="A17:A18"/>
    <mergeCell ref="B17:C17"/>
    <mergeCell ref="E10:F10"/>
    <mergeCell ref="A16:D16"/>
    <mergeCell ref="A15:D15"/>
    <mergeCell ref="A12:B12"/>
    <mergeCell ref="E11:F11"/>
    <mergeCell ref="A11:B11"/>
    <mergeCell ref="A14:C14"/>
    <mergeCell ref="D14:G14"/>
    <mergeCell ref="A10:B10"/>
  </mergeCells>
  <phoneticPr fontId="1" type="noConversion"/>
  <printOptions horizontalCentered="1" verticalCentered="1"/>
  <pageMargins left="0.78740157480314965" right="0.78740157480314965" top="0.78740157480314965" bottom="0.78740157480314965" header="0.78740157480314965" footer="0.78740157480314965"/>
  <pageSetup paperSize="9" scale="60" fitToWidth="5" fitToHeight="10" pageOrder="overThenDown" orientation="portrait" r:id="rId1"/>
  <headerFooter alignWithMargins="0">
    <oddFooter>&amp;C&amp;12 18</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أوراق العمل</vt:lpstr>
      </vt:variant>
      <vt:variant>
        <vt:i4>18</vt:i4>
      </vt:variant>
      <vt:variant>
        <vt:lpstr>المخططات</vt:lpstr>
      </vt:variant>
      <vt:variant>
        <vt:i4>1</vt:i4>
      </vt:variant>
      <vt:variant>
        <vt:lpstr>نطاقات تمت تسميتها</vt:lpstr>
      </vt:variant>
      <vt:variant>
        <vt:i4>18</vt:i4>
      </vt:variant>
    </vt:vector>
  </HeadingPairs>
  <TitlesOfParts>
    <vt:vector size="37" baseType="lpstr">
      <vt:lpstr>ج2 شكل 2ص9</vt:lpstr>
      <vt:lpstr>ج3ص-10</vt:lpstr>
      <vt:lpstr>ج4ص11</vt:lpstr>
      <vt:lpstr>ج5ص12</vt:lpstr>
      <vt:lpstr>ج6ش3ص13</vt:lpstr>
      <vt:lpstr>ج7-8ص14</vt:lpstr>
      <vt:lpstr>ج9  ص15</vt:lpstr>
      <vt:lpstr>ج10ص17</vt:lpstr>
      <vt:lpstr>ج11ش4ص18</vt:lpstr>
      <vt:lpstr>ج12-13ص19</vt:lpstr>
      <vt:lpstr>نقل بري للبضائع ج14-15ص23</vt:lpstr>
      <vt:lpstr>ج16ص24</vt:lpstr>
      <vt:lpstr>ج17ص-25</vt:lpstr>
      <vt:lpstr>ج18ص-26</vt:lpstr>
      <vt:lpstr>ج19ص27</vt:lpstr>
      <vt:lpstr>ج20ش5ص28</vt:lpstr>
      <vt:lpstr>ج21ص29</vt:lpstr>
      <vt:lpstr>ج22-23ص31</vt:lpstr>
      <vt:lpstr>مخطط1</vt:lpstr>
      <vt:lpstr>ج10ص17!Print_Area</vt:lpstr>
      <vt:lpstr>ج11ش4ص18!Print_Area</vt:lpstr>
      <vt:lpstr>'ج12-13ص19'!Print_Area</vt:lpstr>
      <vt:lpstr>ج16ص24!Print_Area</vt:lpstr>
      <vt:lpstr>'ج17ص-25'!Print_Area</vt:lpstr>
      <vt:lpstr>'ج18ص-26'!Print_Area</vt:lpstr>
      <vt:lpstr>ج19ص27!Print_Area</vt:lpstr>
      <vt:lpstr>'ج2 شكل 2ص9'!Print_Area</vt:lpstr>
      <vt:lpstr>ج20ش5ص28!Print_Area</vt:lpstr>
      <vt:lpstr>ج21ص29!Print_Area</vt:lpstr>
      <vt:lpstr>'ج22-23ص31'!Print_Area</vt:lpstr>
      <vt:lpstr>'ج3ص-10'!Print_Area</vt:lpstr>
      <vt:lpstr>ج4ص11!Print_Area</vt:lpstr>
      <vt:lpstr>ج5ص12!Print_Area</vt:lpstr>
      <vt:lpstr>ج6ش3ص13!Print_Area</vt:lpstr>
      <vt:lpstr>'ج7-8ص14'!Print_Area</vt:lpstr>
      <vt:lpstr>'ج9  ص15'!Print_Area</vt:lpstr>
      <vt:lpstr>'نقل بري للبضائع ج14-15ص23'!Print_Area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winme.mjk</dc:creator>
  <cp:lastModifiedBy>Maher</cp:lastModifiedBy>
  <cp:lastPrinted>2024-05-28T06:06:00Z</cp:lastPrinted>
  <dcterms:created xsi:type="dcterms:W3CDTF">2002-01-22T06:00:22Z</dcterms:created>
  <dcterms:modified xsi:type="dcterms:W3CDTF">2024-07-14T04:25:43Z</dcterms:modified>
</cp:coreProperties>
</file>